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03.08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утверждение'!$B$14:$I$266</definedName>
    <definedName name="_xlnm.Print_Area" localSheetId="0">'на утверждение'!$A$1:$I$266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F38" i="3" l="1"/>
  <c r="F47" i="3"/>
  <c r="I265" i="3"/>
  <c r="H265" i="3"/>
  <c r="G265" i="3"/>
  <c r="E265" i="3"/>
  <c r="D265" i="3"/>
  <c r="C265" i="3"/>
  <c r="I264" i="3"/>
  <c r="H264" i="3"/>
  <c r="G264" i="3"/>
  <c r="E264" i="3"/>
  <c r="D264" i="3"/>
  <c r="C264" i="3"/>
  <c r="I263" i="3"/>
  <c r="H263" i="3"/>
  <c r="G263" i="3"/>
  <c r="E263" i="3"/>
  <c r="D263" i="3"/>
  <c r="C263" i="3"/>
  <c r="I262" i="3"/>
  <c r="H262" i="3"/>
  <c r="G262" i="3"/>
  <c r="E262" i="3"/>
  <c r="D262" i="3"/>
  <c r="C262" i="3"/>
  <c r="I261" i="3"/>
  <c r="H261" i="3"/>
  <c r="G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E259" i="3"/>
  <c r="D259" i="3"/>
  <c r="C259" i="3"/>
  <c r="I258" i="3"/>
  <c r="H258" i="3"/>
  <c r="G258" i="3"/>
  <c r="E258" i="3"/>
  <c r="D258" i="3"/>
  <c r="C258" i="3"/>
  <c r="I257" i="3"/>
  <c r="H257" i="3"/>
  <c r="G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E252" i="3"/>
  <c r="D252" i="3"/>
  <c r="C252" i="3"/>
  <c r="I251" i="3"/>
  <c r="H251" i="3"/>
  <c r="G251" i="3"/>
  <c r="E251" i="3"/>
  <c r="D251" i="3"/>
  <c r="C251" i="3"/>
  <c r="I250" i="3"/>
  <c r="H250" i="3"/>
  <c r="G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E247" i="3"/>
  <c r="D247" i="3"/>
  <c r="C247" i="3"/>
  <c r="I246" i="3"/>
  <c r="H246" i="3"/>
  <c r="G246" i="3"/>
  <c r="E246" i="3"/>
  <c r="D246" i="3"/>
  <c r="C246" i="3"/>
  <c r="I245" i="3"/>
  <c r="H245" i="3"/>
  <c r="G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E237" i="3"/>
  <c r="D237" i="3"/>
  <c r="C237" i="3"/>
  <c r="I236" i="3"/>
  <c r="H236" i="3"/>
  <c r="G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E143" i="3"/>
  <c r="D143" i="3"/>
  <c r="C143" i="3"/>
  <c r="I142" i="3"/>
  <c r="H142" i="3"/>
  <c r="G142" i="3"/>
  <c r="E142" i="3"/>
  <c r="D142" i="3"/>
  <c r="C142" i="3"/>
  <c r="I141" i="3"/>
  <c r="H141" i="3"/>
  <c r="G141" i="3"/>
  <c r="E141" i="3"/>
  <c r="D141" i="3"/>
  <c r="C141" i="3"/>
  <c r="I140" i="3"/>
  <c r="H140" i="3"/>
  <c r="G140" i="3"/>
  <c r="E140" i="3"/>
  <c r="D140" i="3"/>
  <c r="C140" i="3"/>
  <c r="I139" i="3"/>
  <c r="H139" i="3"/>
  <c r="G139" i="3"/>
  <c r="E139" i="3"/>
  <c r="D139" i="3"/>
  <c r="C139" i="3"/>
  <c r="I138" i="3"/>
  <c r="H138" i="3"/>
  <c r="G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E134" i="3"/>
  <c r="D134" i="3"/>
  <c r="C134" i="3"/>
  <c r="I133" i="3"/>
  <c r="H133" i="3"/>
  <c r="G133" i="3"/>
  <c r="E133" i="3"/>
  <c r="D133" i="3"/>
  <c r="C133" i="3"/>
  <c r="I132" i="3"/>
  <c r="H132" i="3"/>
  <c r="G132" i="3"/>
  <c r="E132" i="3"/>
  <c r="D132" i="3"/>
  <c r="C132" i="3"/>
  <c r="I131" i="3"/>
  <c r="H131" i="3"/>
  <c r="G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E120" i="3"/>
  <c r="D120" i="3"/>
  <c r="C120" i="3"/>
  <c r="I119" i="3"/>
  <c r="H119" i="3"/>
  <c r="G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E47" i="3"/>
  <c r="D47" i="3"/>
  <c r="C47" i="3"/>
  <c r="I46" i="3"/>
  <c r="H46" i="3"/>
  <c r="G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E40" i="3"/>
  <c r="D40" i="3"/>
  <c r="C40" i="3"/>
  <c r="I39" i="3"/>
  <c r="H39" i="3"/>
  <c r="G39" i="3"/>
  <c r="E39" i="3"/>
  <c r="D39" i="3"/>
  <c r="C39" i="3"/>
  <c r="I38" i="3"/>
  <c r="H38" i="3"/>
  <c r="G38" i="3"/>
  <c r="E38" i="3"/>
  <c r="D38" i="3"/>
  <c r="C38" i="3"/>
  <c r="I37" i="3"/>
  <c r="H37" i="3"/>
  <c r="G37" i="3"/>
  <c r="E37" i="3"/>
  <c r="D37" i="3"/>
  <c r="C37" i="3"/>
  <c r="I36" i="3"/>
  <c r="H36" i="3"/>
  <c r="G36" i="3"/>
  <c r="E36" i="3"/>
  <c r="D36" i="3"/>
  <c r="C36" i="3"/>
  <c r="I35" i="3"/>
  <c r="H35" i="3"/>
  <c r="G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<sst xmlns="http://schemas.openxmlformats.org/spreadsheetml/2006/main" count="23" uniqueCount="23">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</sst>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.08.2026%20&#1055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Удельнинская ДМШ</v>
          </cell>
          <cell r="G4" t="str">
            <v>Воропаев</v>
          </cell>
          <cell r="H4" t="str">
            <v>Вячеслав</v>
          </cell>
          <cell r="I4" t="str">
            <v>Викторович</v>
          </cell>
          <cell r="K4" t="str">
            <v>завхоз</v>
          </cell>
          <cell r="L4" t="str">
            <v>10 лет</v>
          </cell>
          <cell r="M4" t="str">
            <v>очередная</v>
          </cell>
          <cell r="N4" t="str">
            <v>руководящие работники эксплуатирующей организации</v>
          </cell>
          <cell r="S4" t="str">
            <v>ПТЭТЭ</v>
          </cell>
          <cell r="V4">
            <v>0.375</v>
          </cell>
        </row>
        <row r="5">
          <cell r="E5" t="str">
            <v>АО ЛЗОС</v>
          </cell>
          <cell r="G5" t="str">
            <v>Моисейчев</v>
          </cell>
          <cell r="H5" t="str">
            <v>Александр</v>
          </cell>
          <cell r="I5" t="str">
            <v>Геннадьевич</v>
          </cell>
          <cell r="K5" t="str">
            <v>Заместитель главного инженера - начальник ПТК-36</v>
          </cell>
          <cell r="L5" t="str">
            <v>9 лет</v>
          </cell>
          <cell r="M5" t="str">
            <v>очередная</v>
          </cell>
          <cell r="N5" t="str">
            <v>административно-технический персонал</v>
          </cell>
          <cell r="R5" t="str">
            <v>V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"ТЛЦ ЛЮБЕРЦЫ"</v>
          </cell>
          <cell r="G6" t="str">
            <v>Сонин</v>
          </cell>
          <cell r="H6" t="str">
            <v xml:space="preserve">Денис </v>
          </cell>
          <cell r="I6" t="str">
            <v>Александрович</v>
          </cell>
          <cell r="K6" t="str">
            <v xml:space="preserve">Машинист тепловоза </v>
          </cell>
          <cell r="M6" t="str">
            <v>первичная</v>
          </cell>
          <cell r="N6" t="str">
            <v>оперативно-ремонтный персонал</v>
          </cell>
          <cell r="R6" t="str">
            <v>II до 1000 В</v>
          </cell>
          <cell r="S6" t="str">
            <v>ПТЭЭПЭЭ</v>
          </cell>
          <cell r="V6">
            <v>0.375</v>
          </cell>
        </row>
        <row r="7">
          <cell r="E7" t="str">
            <v>ООО "ТЛЦ ЛЮБЕРЦЫ"</v>
          </cell>
          <cell r="G7" t="str">
            <v>Дацук</v>
          </cell>
          <cell r="H7" t="str">
            <v>Валерий</v>
          </cell>
          <cell r="I7" t="str">
            <v>Анатольевич</v>
          </cell>
          <cell r="K7" t="str">
            <v xml:space="preserve">Машинист тепловоза </v>
          </cell>
          <cell r="M7" t="str">
            <v>первичная</v>
          </cell>
          <cell r="N7" t="str">
            <v>оперативно-ремонтный персонал</v>
          </cell>
          <cell r="R7" t="str">
            <v>II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ООО "ТЛЦ ЛЮБЕРЦЫ"</v>
          </cell>
          <cell r="G8" t="str">
            <v>Родионов</v>
          </cell>
          <cell r="H8" t="str">
            <v>Дмитрий</v>
          </cell>
          <cell r="I8" t="str">
            <v>Александрович</v>
          </cell>
          <cell r="K8" t="str">
            <v xml:space="preserve">Машинист тепловоза </v>
          </cell>
          <cell r="M8" t="str">
            <v>очередная</v>
          </cell>
          <cell r="N8" t="str">
            <v>оперативно-ремонтный персонал</v>
          </cell>
          <cell r="R8" t="str">
            <v>III до 1000 В</v>
          </cell>
          <cell r="S8" t="str">
            <v>ПТЭЭПЭЭ</v>
          </cell>
          <cell r="V8">
            <v>0.375</v>
          </cell>
        </row>
        <row r="9">
          <cell r="E9" t="str">
            <v>ООО "МЕТРИК"</v>
          </cell>
          <cell r="G9" t="str">
            <v>Колычев</v>
          </cell>
          <cell r="H9" t="str">
            <v>Евгений</v>
          </cell>
          <cell r="I9" t="str">
            <v>Ринатович</v>
          </cell>
          <cell r="K9" t="str">
            <v>электромонтер по ремонту и обслуживанию электрооборудования</v>
          </cell>
          <cell r="L9" t="str">
            <v>1 год</v>
          </cell>
          <cell r="M9" t="str">
            <v>внеочередная</v>
          </cell>
          <cell r="N9" t="str">
            <v>оперативно-ремонтный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 xml:space="preserve">ООО "Коломенское" </v>
          </cell>
          <cell r="G10" t="str">
            <v>Гуськов</v>
          </cell>
          <cell r="H10" t="str">
            <v>Александр</v>
          </cell>
          <cell r="I10" t="str">
            <v>Викторович</v>
          </cell>
          <cell r="K10" t="str">
            <v>главный энергетик</v>
          </cell>
          <cell r="L10" t="str">
            <v>4 года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 xml:space="preserve">ООО "Коломенское" </v>
          </cell>
          <cell r="G11" t="str">
            <v xml:space="preserve">Трушов </v>
          </cell>
          <cell r="H11" t="str">
            <v>Константин</v>
          </cell>
          <cell r="I11" t="str">
            <v>Петрович</v>
          </cell>
          <cell r="K11" t="str">
            <v>главный инженер</v>
          </cell>
          <cell r="L11" t="str">
            <v>2 год</v>
          </cell>
          <cell r="M11" t="str">
            <v>первичная</v>
          </cell>
          <cell r="N11" t="str">
            <v>административно-технический персонал</v>
          </cell>
          <cell r="R11" t="str">
            <v>IV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 xml:space="preserve">ООО "Коломенское" </v>
          </cell>
          <cell r="G12" t="str">
            <v xml:space="preserve">Боярченков </v>
          </cell>
          <cell r="H12" t="str">
            <v>Роман</v>
          </cell>
          <cell r="I12" t="str">
            <v>Николаевич</v>
          </cell>
          <cell r="K12" t="str">
            <v>инженер- электрик</v>
          </cell>
          <cell r="L12" t="str">
            <v>4 года</v>
          </cell>
          <cell r="M12" t="str">
            <v>внеочередная</v>
          </cell>
          <cell r="N12" t="str">
            <v>административно-технический персонал</v>
          </cell>
          <cell r="R12" t="str">
            <v>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«Металлургприбор»</v>
          </cell>
          <cell r="G13" t="str">
            <v>Гамаюнов</v>
          </cell>
          <cell r="H13" t="str">
            <v>Сергей</v>
          </cell>
          <cell r="I13" t="str">
            <v>Леонидович</v>
          </cell>
          <cell r="K13" t="str">
            <v>инженер-механик</v>
          </cell>
          <cell r="L13" t="str">
            <v>3,5 года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ООО «Металлургприбор»</v>
          </cell>
          <cell r="G14" t="str">
            <v>Раздрогов</v>
          </cell>
          <cell r="H14" t="str">
            <v xml:space="preserve">Владимир </v>
          </cell>
          <cell r="I14" t="str">
            <v>Иннокентьевич</v>
          </cell>
          <cell r="K14" t="str">
            <v>главный инженер</v>
          </cell>
          <cell r="L14" t="str">
            <v>4,5 года</v>
          </cell>
          <cell r="M14" t="str">
            <v>очередная</v>
          </cell>
          <cell r="N14" t="str">
            <v>административно-технический персонал</v>
          </cell>
          <cell r="R14" t="str">
            <v>V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ООО "КРИСТЕЛ"</v>
          </cell>
          <cell r="G15" t="str">
            <v>Аветисян</v>
          </cell>
          <cell r="H15" t="str">
            <v>Вардан</v>
          </cell>
          <cell r="I15" t="str">
            <v>Вардгесович</v>
          </cell>
          <cell r="K15" t="str">
            <v>Старший инженер по эксплуатации ТК "Кунцево"</v>
          </cell>
          <cell r="L15" t="str">
            <v>8 лет</v>
          </cell>
          <cell r="M15" t="str">
            <v>Очередная</v>
          </cell>
          <cell r="N15" t="str">
            <v>административно-технический персонал</v>
          </cell>
          <cell r="R15" t="str">
            <v>IV до 1000 В</v>
          </cell>
          <cell r="S15" t="str">
            <v>ПТЭЭПЭЭ</v>
          </cell>
          <cell r="V15">
            <v>0.375</v>
          </cell>
        </row>
        <row r="16">
          <cell r="E16" t="str">
            <v>АО "РПКБ"</v>
          </cell>
          <cell r="G16" t="str">
            <v xml:space="preserve">Капустников </v>
          </cell>
          <cell r="H16" t="str">
            <v>Владимир</v>
          </cell>
          <cell r="I16" t="str">
            <v>Александрович</v>
          </cell>
          <cell r="K16" t="str">
            <v>Инженер по ремонту 2 категории</v>
          </cell>
          <cell r="L16" t="str">
            <v>14 лет</v>
          </cell>
          <cell r="M16" t="str">
            <v>очередная</v>
          </cell>
          <cell r="N16" t="str">
            <v>управлеченский персонал</v>
          </cell>
          <cell r="S16" t="str">
            <v>ПТЭТЭ</v>
          </cell>
          <cell r="V16">
            <v>0.375</v>
          </cell>
        </row>
        <row r="17">
          <cell r="E17" t="str">
            <v>ООО "ИНТЕГРА"</v>
          </cell>
          <cell r="G17" t="str">
            <v>Иониди</v>
          </cell>
          <cell r="H17" t="str">
            <v>Евгений</v>
          </cell>
          <cell r="I17" t="str">
            <v>Георгиевич</v>
          </cell>
          <cell r="K17" t="str">
            <v>Инженер-программист</v>
          </cell>
          <cell r="L17" t="str">
            <v>2 года</v>
          </cell>
          <cell r="M17" t="str">
            <v>первичная</v>
          </cell>
          <cell r="N17" t="str">
            <v>административно-технический персонал</v>
          </cell>
          <cell r="R17" t="str">
            <v>II до и выше 1000 В</v>
          </cell>
          <cell r="S17" t="str">
            <v>ПТЭЭПЭЭ</v>
          </cell>
          <cell r="V17">
            <v>0.375</v>
          </cell>
        </row>
        <row r="18">
          <cell r="E18" t="str">
            <v>ООО "ИНТЕГРА"</v>
          </cell>
          <cell r="G18" t="str">
            <v>Морозов</v>
          </cell>
          <cell r="H18" t="str">
            <v>Максим</v>
          </cell>
          <cell r="I18" t="str">
            <v>Валерьевич</v>
          </cell>
          <cell r="K18" t="str">
            <v>Электро-монтажник</v>
          </cell>
          <cell r="L18" t="str">
            <v>3 года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и выше 1000 В</v>
          </cell>
          <cell r="S18" t="str">
            <v>ПТЭЭПЭЭ</v>
          </cell>
          <cell r="V18">
            <v>0.375</v>
          </cell>
        </row>
        <row r="19">
          <cell r="E19" t="str">
            <v>ООО "ИНТЕГРА"</v>
          </cell>
          <cell r="G19" t="str">
            <v>Шахов</v>
          </cell>
          <cell r="H19" t="str">
            <v>Антон</v>
          </cell>
          <cell r="I19" t="str">
            <v>Александрович</v>
          </cell>
          <cell r="K19" t="str">
            <v>Инженер-программист</v>
          </cell>
          <cell r="L19" t="str">
            <v>1 год</v>
          </cell>
          <cell r="M19" t="str">
            <v>первичная</v>
          </cell>
          <cell r="N19" t="str">
            <v>административно-технический персонал</v>
          </cell>
          <cell r="R19" t="str">
            <v>II до и выше 1000 В</v>
          </cell>
          <cell r="S19" t="str">
            <v>ПТЭЭПЭЭ</v>
          </cell>
          <cell r="V19">
            <v>0.375</v>
          </cell>
        </row>
        <row r="20">
          <cell r="E20" t="str">
            <v>ООО "ИНТЕГРА"</v>
          </cell>
          <cell r="G20" t="str">
            <v>Корчагин</v>
          </cell>
          <cell r="H20" t="str">
            <v>Александр</v>
          </cell>
          <cell r="I20" t="str">
            <v>Владимирович</v>
          </cell>
          <cell r="K20" t="str">
            <v>Инженер-программист</v>
          </cell>
          <cell r="L20" t="str">
            <v>1 год</v>
          </cell>
          <cell r="M20" t="str">
            <v>первичная</v>
          </cell>
          <cell r="N20" t="str">
            <v>административно-технический персонал</v>
          </cell>
          <cell r="R20" t="str">
            <v>II до и выше 1000 В</v>
          </cell>
          <cell r="S20" t="str">
            <v>ПТЭЭПЭЭ</v>
          </cell>
          <cell r="V20">
            <v>0.375</v>
          </cell>
        </row>
        <row r="21">
          <cell r="E21" t="str">
            <v>ООО "ИНТЕГРА"</v>
          </cell>
          <cell r="G21" t="str">
            <v>Исаенков</v>
          </cell>
          <cell r="H21" t="str">
            <v>Эдуард</v>
          </cell>
          <cell r="I21" t="str">
            <v>Васильевич</v>
          </cell>
          <cell r="K21" t="str">
            <v>Электро-монтажник</v>
          </cell>
          <cell r="L21" t="str">
            <v>1 год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АО "ЭУР-МЕД Денталдепо"</v>
          </cell>
          <cell r="G22" t="str">
            <v>Ляпин</v>
          </cell>
          <cell r="H22" t="str">
            <v>Роман</v>
          </cell>
          <cell r="I22" t="str">
            <v>Геннадьевич</v>
          </cell>
          <cell r="K22" t="str">
            <v>Начальник отдела логистики и склада</v>
          </cell>
          <cell r="L22">
            <v>2</v>
          </cell>
          <cell r="M22" t="str">
            <v>очередная</v>
          </cell>
          <cell r="N22" t="str">
            <v>ремонтный персонал</v>
          </cell>
          <cell r="R22" t="str">
            <v>III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"Восток"</v>
          </cell>
          <cell r="G23" t="str">
            <v xml:space="preserve">Жмуров </v>
          </cell>
          <cell r="H23" t="str">
            <v xml:space="preserve">Максим </v>
          </cell>
          <cell r="I23" t="str">
            <v>Геннадьевич</v>
          </cell>
          <cell r="K23" t="str">
            <v>электрик-диагност</v>
          </cell>
          <cell r="L23">
            <v>14</v>
          </cell>
          <cell r="M23" t="str">
            <v>очередная</v>
          </cell>
          <cell r="N23" t="str">
            <v>оперативно-ремонтный персонал</v>
          </cell>
          <cell r="R23" t="str">
            <v>III до 1000 В</v>
          </cell>
          <cell r="S23" t="str">
            <v>ПТЭЭПЭЭ</v>
          </cell>
          <cell r="V23">
            <v>0.375</v>
          </cell>
        </row>
        <row r="24">
          <cell r="E24" t="str">
            <v>АО "ЭЗАН"</v>
          </cell>
          <cell r="G24" t="str">
            <v xml:space="preserve">Трохинский </v>
          </cell>
          <cell r="H24" t="str">
            <v>Леонид</v>
          </cell>
          <cell r="I24" t="str">
            <v>Вадимович</v>
          </cell>
          <cell r="K24" t="str">
            <v>и.о. главного энергетика-начальник ЭИЛ</v>
          </cell>
          <cell r="L24" t="str">
            <v>10 мес.</v>
          </cell>
          <cell r="M24" t="str">
            <v>первичная</v>
          </cell>
          <cell r="N24" t="str">
            <v>управлеченский персонал</v>
          </cell>
          <cell r="S24" t="str">
            <v>ПТЭТЭ</v>
          </cell>
          <cell r="V24">
            <v>0.375</v>
          </cell>
        </row>
        <row r="25">
          <cell r="E25" t="str">
            <v>АО "ЭЗАН"</v>
          </cell>
          <cell r="G25" t="str">
            <v>Чемоданов</v>
          </cell>
          <cell r="H25" t="str">
            <v xml:space="preserve">Михаил </v>
          </cell>
          <cell r="I25" t="str">
            <v>Викторович</v>
          </cell>
          <cell r="K25" t="str">
            <v>инженер по эксплуатации и ремонту хзданий сооружений и коммуникаций</v>
          </cell>
          <cell r="L25" t="str">
            <v>3года.</v>
          </cell>
          <cell r="M25" t="str">
            <v>очередная</v>
          </cell>
          <cell r="N25" t="str">
            <v>управлеченский персонал</v>
          </cell>
          <cell r="S25" t="str">
            <v>ПТЭТЭ</v>
          </cell>
          <cell r="V25">
            <v>0.375</v>
          </cell>
        </row>
        <row r="26">
          <cell r="E26" t="str">
            <v>АО "ЭЗАН"</v>
          </cell>
          <cell r="G26" t="str">
            <v xml:space="preserve">Уткин </v>
          </cell>
          <cell r="H26" t="str">
            <v xml:space="preserve">Дмитрий </v>
          </cell>
          <cell r="I26" t="str">
            <v>Борисович</v>
          </cell>
          <cell r="K26" t="str">
            <v>мастер ЭРМЦ</v>
          </cell>
          <cell r="L26" t="str">
            <v xml:space="preserve">12 лет </v>
          </cell>
          <cell r="M26" t="str">
            <v>очередная</v>
          </cell>
          <cell r="N26" t="str">
            <v>управлеченский персонал</v>
          </cell>
          <cell r="S26" t="str">
            <v>ПТЭТЭ</v>
          </cell>
          <cell r="V26">
            <v>0.375</v>
          </cell>
        </row>
        <row r="27">
          <cell r="E27" t="str">
            <v>ООО "ПинтаКлаб"</v>
          </cell>
          <cell r="G27" t="str">
            <v>Калгин</v>
          </cell>
          <cell r="H27" t="str">
            <v>Андрей</v>
          </cell>
          <cell r="I27" t="str">
            <v>Владимирович</v>
          </cell>
          <cell r="K27" t="str">
            <v>Главный инженер</v>
          </cell>
          <cell r="L27" t="str">
            <v>3 года</v>
          </cell>
          <cell r="M27" t="str">
            <v>внеочередная</v>
          </cell>
          <cell r="N27" t="str">
            <v>административно-технический персонал</v>
          </cell>
          <cell r="R27" t="str">
            <v>II до 1000 В</v>
          </cell>
          <cell r="S27" t="str">
            <v>ПТЭЭПЭЭ</v>
          </cell>
          <cell r="V27">
            <v>0.375</v>
          </cell>
        </row>
        <row r="28">
          <cell r="E28" t="str">
            <v>ООО "Химпол"</v>
          </cell>
          <cell r="G28" t="str">
            <v xml:space="preserve">Фомин  </v>
          </cell>
          <cell r="H28" t="str">
            <v>Дмитрий</v>
          </cell>
          <cell r="I28" t="str">
            <v>Сергеевич</v>
          </cell>
          <cell r="K28" t="str">
            <v>начальник котельной-инженер по сетям</v>
          </cell>
          <cell r="L28" t="str">
            <v>8 лет</v>
          </cell>
          <cell r="M28" t="str">
            <v>очередная</v>
          </cell>
          <cell r="N28" t="str">
            <v>управлеченский персонал</v>
          </cell>
          <cell r="S28" t="str">
            <v>ПТЭТЭ</v>
          </cell>
          <cell r="V28">
            <v>0.39583333333333331</v>
          </cell>
        </row>
        <row r="29">
          <cell r="E29" t="str">
            <v>АТП №6</v>
          </cell>
          <cell r="G29" t="str">
            <v>Анисимов</v>
          </cell>
          <cell r="H29" t="str">
            <v>Кирилл</v>
          </cell>
          <cell r="I29" t="str">
            <v>Алексеевич</v>
          </cell>
          <cell r="K29" t="str">
            <v>Инженер по эксплуатации теплотехнического оборудования</v>
          </cell>
          <cell r="L29" t="str">
            <v>1 месяц</v>
          </cell>
          <cell r="M29" t="str">
            <v>первичная</v>
          </cell>
          <cell r="N29" t="str">
            <v>оперативные руководители</v>
          </cell>
          <cell r="S29" t="str">
            <v>ПТЭТЭ</v>
          </cell>
          <cell r="V29">
            <v>0.39583333333333331</v>
          </cell>
        </row>
        <row r="30">
          <cell r="E30" t="str">
            <v>МУДО СШ "Весна"</v>
          </cell>
          <cell r="G30" t="str">
            <v>Головастиков</v>
          </cell>
          <cell r="H30" t="str">
            <v>Владислав</v>
          </cell>
          <cell r="I30" t="str">
            <v>Васильевич</v>
          </cell>
          <cell r="K30" t="str">
            <v>инженер</v>
          </cell>
          <cell r="L30">
            <v>2</v>
          </cell>
          <cell r="M30" t="str">
            <v>первичная</v>
          </cell>
          <cell r="N30" t="str">
            <v>оперативные руководители</v>
          </cell>
          <cell r="S30" t="str">
            <v>ПТЭТЭ</v>
          </cell>
          <cell r="V30">
            <v>0.39583333333333331</v>
          </cell>
        </row>
        <row r="31">
          <cell r="E31" t="str">
            <v>ООО «Метроконтроль»</v>
          </cell>
          <cell r="G31" t="str">
            <v xml:space="preserve">Душенков </v>
          </cell>
          <cell r="H31" t="str">
            <v xml:space="preserve">Леонид </v>
          </cell>
          <cell r="I31" t="str">
            <v>Васильевич</v>
          </cell>
          <cell r="K31" t="str">
            <v>Метролог</v>
          </cell>
          <cell r="L31" t="str">
            <v>5 лет</v>
          </cell>
          <cell r="M31" t="str">
            <v>очередная</v>
          </cell>
          <cell r="N31" t="str">
            <v>Ремонтный персонал</v>
          </cell>
          <cell r="S31" t="str">
            <v>ПТЭТЭ</v>
          </cell>
          <cell r="V31">
            <v>0.39583333333333331</v>
          </cell>
        </row>
        <row r="32">
          <cell r="E32" t="str">
            <v>ООО «Метроконтроль»</v>
          </cell>
          <cell r="G32" t="str">
            <v xml:space="preserve">Фомин </v>
          </cell>
          <cell r="H32" t="str">
            <v xml:space="preserve">Сергей </v>
          </cell>
          <cell r="I32" t="str">
            <v>Владимирович</v>
          </cell>
          <cell r="K32" t="str">
            <v>Генеральный директор</v>
          </cell>
          <cell r="L32" t="str">
            <v>6 лет</v>
          </cell>
          <cell r="M32" t="str">
            <v>очередная</v>
          </cell>
          <cell r="N32" t="str">
            <v>руководящие работники эксплуатирующей организации</v>
          </cell>
          <cell r="S32" t="str">
            <v>ПТЭТЭ</v>
          </cell>
          <cell r="V32">
            <v>0.39583333333333331</v>
          </cell>
        </row>
        <row r="33">
          <cell r="E33" t="str">
            <v>ООО «Метроконтроль»</v>
          </cell>
          <cell r="G33" t="str">
            <v xml:space="preserve">Пастарнаков </v>
          </cell>
          <cell r="H33" t="str">
            <v xml:space="preserve">Юрий </v>
          </cell>
          <cell r="I33" t="str">
            <v>Георгиевич</v>
          </cell>
          <cell r="K33" t="str">
            <v>Коммерческий директор</v>
          </cell>
          <cell r="L33" t="str">
            <v>4 года</v>
          </cell>
          <cell r="M33" t="str">
            <v>очередная</v>
          </cell>
          <cell r="N33" t="str">
            <v>управлеченский персонал</v>
          </cell>
          <cell r="S33" t="str">
            <v>ПТЭТЭ</v>
          </cell>
          <cell r="V33">
            <v>0.39583333333333331</v>
          </cell>
        </row>
        <row r="34">
          <cell r="E34" t="str">
            <v>ООО «Метроконтроль»</v>
          </cell>
          <cell r="G34" t="str">
            <v xml:space="preserve">Артюшин </v>
          </cell>
          <cell r="H34" t="str">
            <v xml:space="preserve">Артем </v>
          </cell>
          <cell r="I34" t="str">
            <v>Сергеевич</v>
          </cell>
          <cell r="K34" t="str">
            <v>Метролог</v>
          </cell>
          <cell r="L34" t="str">
            <v>4 года</v>
          </cell>
          <cell r="M34" t="str">
            <v>очередная</v>
          </cell>
          <cell r="N34" t="str">
            <v>Ремонтный персонал</v>
          </cell>
          <cell r="S34" t="str">
            <v>ПТЭТЭ</v>
          </cell>
          <cell r="V34">
            <v>0.39583333333333331</v>
          </cell>
        </row>
        <row r="35">
          <cell r="E35" t="str">
            <v>ООО «Метроконтроль»</v>
          </cell>
          <cell r="G35" t="str">
            <v xml:space="preserve">Евдокимов </v>
          </cell>
          <cell r="H35" t="str">
            <v xml:space="preserve">Андрей </v>
          </cell>
          <cell r="I35" t="str">
            <v>Викторович</v>
          </cell>
          <cell r="K35" t="str">
            <v>Инженер-теплотехник</v>
          </cell>
          <cell r="L35" t="str">
            <v>3 месяца</v>
          </cell>
          <cell r="M35" t="str">
            <v>первичная</v>
          </cell>
          <cell r="N35" t="str">
            <v>Ремонтный персонал</v>
          </cell>
          <cell r="S35" t="str">
            <v>ПТЭТЭ</v>
          </cell>
          <cell r="V35">
            <v>0.39583333333333331</v>
          </cell>
        </row>
        <row r="36">
          <cell r="E36" t="str">
            <v>АО "Корпорация тактическое ракетное вооружение"</v>
          </cell>
          <cell r="G36" t="str">
            <v>Бондарев</v>
          </cell>
          <cell r="H36" t="str">
            <v>Иван</v>
          </cell>
          <cell r="I36" t="str">
            <v>Алексеевич</v>
          </cell>
          <cell r="K36" t="str">
            <v>Начальник электроизмерительной лаборатории</v>
          </cell>
          <cell r="L36" t="str">
            <v>1 месяц</v>
          </cell>
          <cell r="M36" t="str">
            <v>внеочередная</v>
          </cell>
          <cell r="N36" t="str">
            <v xml:space="preserve">административно-технический персонал, с правом испытания оборудования повышенным напряжением </v>
          </cell>
          <cell r="R36" t="str">
            <v>V до и выше 1000 В</v>
          </cell>
          <cell r="S36" t="str">
            <v>ПТЭЭСиС</v>
          </cell>
          <cell r="V36">
            <v>0.39583333333333331</v>
          </cell>
        </row>
        <row r="37">
          <cell r="E37" t="str">
            <v>ООО "ЕвроПэт"</v>
          </cell>
          <cell r="G37" t="str">
            <v>Филатов</v>
          </cell>
          <cell r="H37" t="str">
            <v>Павел</v>
          </cell>
          <cell r="I37" t="str">
            <v>Николаевич</v>
          </cell>
          <cell r="K37" t="str">
            <v>Главный инженер</v>
          </cell>
          <cell r="L37">
            <v>2</v>
          </cell>
          <cell r="M37" t="str">
            <v>очередная</v>
          </cell>
          <cell r="N37" t="str">
            <v>административно-технический персонал</v>
          </cell>
          <cell r="R37" t="str">
            <v>V до и выше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"МАТОРИН-УКН"</v>
          </cell>
          <cell r="G38" t="str">
            <v>Серебряков</v>
          </cell>
          <cell r="H38" t="str">
            <v>Евгений</v>
          </cell>
          <cell r="I38" t="str">
            <v>Александрович</v>
          </cell>
          <cell r="K38" t="str">
            <v>Главный энергетик</v>
          </cell>
          <cell r="L38" t="str">
            <v>5 лет</v>
          </cell>
          <cell r="M38" t="str">
            <v>очередная</v>
          </cell>
          <cell r="N38" t="str">
            <v>административно-технический персонал</v>
          </cell>
          <cell r="R38" t="str">
            <v>IV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"Фряновский Керамический Завод" ОП "Кучино"</v>
          </cell>
          <cell r="G39" t="str">
            <v xml:space="preserve"> Пискун</v>
          </cell>
          <cell r="H39" t="str">
            <v>Павел</v>
          </cell>
          <cell r="I39" t="str">
            <v>Валерьевич</v>
          </cell>
          <cell r="K39" t="str">
            <v>Главный энергетик</v>
          </cell>
          <cell r="L39">
            <v>5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V до и выше 1000 В</v>
          </cell>
          <cell r="S39" t="str">
            <v>ПТЭЭПЭЭ</v>
          </cell>
          <cell r="V39">
            <v>0.39583333333333298</v>
          </cell>
        </row>
        <row r="40">
          <cell r="E40" t="str">
            <v>ООО "Фряновский Керамический Завод" ОП "Кучино"</v>
          </cell>
          <cell r="G40" t="str">
            <v>Солодов</v>
          </cell>
          <cell r="H40" t="str">
            <v>Сергей</v>
          </cell>
          <cell r="I40" t="str">
            <v>Юрьевич</v>
          </cell>
          <cell r="K40" t="str">
            <v>Технический директор</v>
          </cell>
          <cell r="L40" t="str">
            <v>6 лет</v>
          </cell>
          <cell r="M40" t="str">
            <v>очередная</v>
          </cell>
          <cell r="N40" t="str">
            <v>административно-технический персонал</v>
          </cell>
          <cell r="R40" t="str">
            <v>IV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"Фряновский Керамический Завод" ОП "Кучино"</v>
          </cell>
          <cell r="G41" t="str">
            <v>Резнев</v>
          </cell>
          <cell r="H41" t="str">
            <v>Алексей</v>
          </cell>
          <cell r="I41" t="str">
            <v>Львович</v>
          </cell>
          <cell r="K41" t="str">
            <v>Инженер-энергетик</v>
          </cell>
          <cell r="L41" t="str">
            <v>7 лет 5 мес.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V до и выше 1000 В</v>
          </cell>
          <cell r="S41" t="str">
            <v>ПТЭЭСиС</v>
          </cell>
          <cell r="V41">
            <v>0.39583333333333298</v>
          </cell>
        </row>
        <row r="42">
          <cell r="E42" t="str">
            <v>АО "КБ РЭ"</v>
          </cell>
          <cell r="G42" t="str">
            <v>Ануфриев</v>
          </cell>
          <cell r="H42" t="str">
            <v>Николай</v>
          </cell>
          <cell r="I42" t="str">
            <v>Петрович</v>
          </cell>
          <cell r="K42" t="str">
            <v>энергетик</v>
          </cell>
          <cell r="L42" t="str">
            <v>30 лет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АО "КБ РЭ"</v>
          </cell>
          <cell r="G43" t="str">
            <v>Благодарный</v>
          </cell>
          <cell r="H43" t="str">
            <v>Александр</v>
          </cell>
          <cell r="I43" t="str">
            <v>Викторович</v>
          </cell>
          <cell r="K43" t="str">
            <v>начальник отдела</v>
          </cell>
          <cell r="L43" t="str">
            <v>18 лет</v>
          </cell>
          <cell r="M43" t="str">
            <v>очередная</v>
          </cell>
          <cell r="N43" t="str">
            <v>административно-технический персонал</v>
          </cell>
          <cell r="R43" t="str">
            <v>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"Е-Флопс"</v>
          </cell>
          <cell r="G44" t="str">
            <v>Шишкин</v>
          </cell>
          <cell r="H44" t="str">
            <v xml:space="preserve">Сергей </v>
          </cell>
          <cell r="I44" t="str">
            <v>Валерьевич</v>
          </cell>
          <cell r="K44" t="str">
            <v>ведущий инженер по испытаниям</v>
          </cell>
          <cell r="L44" t="str">
            <v>4 мес</v>
          </cell>
          <cell r="M44" t="str">
            <v>внеочередная</v>
          </cell>
          <cell r="N44" t="str">
            <v>ремонтный персонал</v>
          </cell>
          <cell r="R44" t="str">
            <v>III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"Е-Флопс"</v>
          </cell>
          <cell r="G45" t="str">
            <v>Агафонов</v>
          </cell>
          <cell r="H45" t="str">
            <v>Евгений</v>
          </cell>
          <cell r="I45" t="str">
            <v>Михайлович</v>
          </cell>
          <cell r="K45" t="str">
            <v>инженер-тополог</v>
          </cell>
          <cell r="L45" t="str">
            <v>3 мес</v>
          </cell>
          <cell r="M45" t="str">
            <v>внеочередная</v>
          </cell>
          <cell r="N45" t="str">
            <v>ремонтный персонал</v>
          </cell>
          <cell r="R45" t="str">
            <v>III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"Е-Флопс"</v>
          </cell>
          <cell r="G46" t="str">
            <v xml:space="preserve">Маслобоев </v>
          </cell>
          <cell r="H46" t="str">
            <v>Андрей</v>
          </cell>
          <cell r="I46" t="str">
            <v>Игоревич</v>
          </cell>
          <cell r="K46" t="str">
            <v>ведущий системный программист</v>
          </cell>
          <cell r="L46" t="str">
            <v>1 мес</v>
          </cell>
          <cell r="M46" t="str">
            <v>первичная</v>
          </cell>
          <cell r="N46" t="str">
            <v>ремонтный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"Е-Флопс"</v>
          </cell>
          <cell r="G47" t="str">
            <v xml:space="preserve">Савин </v>
          </cell>
          <cell r="H47" t="str">
            <v>Илья</v>
          </cell>
          <cell r="I47" t="str">
            <v>Константинович</v>
          </cell>
          <cell r="K47" t="str">
            <v>инженер-схемотехник</v>
          </cell>
          <cell r="L47" t="str">
            <v>6 мес</v>
          </cell>
          <cell r="M47" t="str">
            <v>внеочередная</v>
          </cell>
          <cell r="N47" t="str">
            <v>ремонтный персонал</v>
          </cell>
          <cell r="R47" t="str">
            <v>III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"Е-Флопс"</v>
          </cell>
          <cell r="G48" t="str">
            <v xml:space="preserve">Назыров </v>
          </cell>
          <cell r="H48" t="str">
            <v xml:space="preserve">Руслан </v>
          </cell>
          <cell r="I48" t="str">
            <v>Халилевич</v>
          </cell>
          <cell r="K48" t="str">
            <v>ведущий инженер поддержки производства</v>
          </cell>
          <cell r="L48" t="str">
            <v>2 нед.</v>
          </cell>
          <cell r="M48" t="str">
            <v>внеочередная</v>
          </cell>
          <cell r="N48" t="str">
            <v>оперативно-ремонтный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ИП Челоногов Е.В.</v>
          </cell>
          <cell r="G49" t="str">
            <v>Челоногов</v>
          </cell>
          <cell r="H49" t="str">
            <v>Евгений</v>
          </cell>
          <cell r="I49" t="str">
            <v>Викторович</v>
          </cell>
          <cell r="K49" t="str">
            <v>Индивидуальный предприниматель</v>
          </cell>
          <cell r="L49" t="str">
            <v>7 лет</v>
          </cell>
          <cell r="M49" t="str">
            <v>очередная</v>
          </cell>
          <cell r="N49" t="str">
            <v>административно-технический персонал</v>
          </cell>
          <cell r="R49" t="str">
            <v>III до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ИП Кондрашов А.Л.</v>
          </cell>
          <cell r="G50" t="str">
            <v>Кайдалов</v>
          </cell>
          <cell r="H50" t="str">
            <v>Дмитрий</v>
          </cell>
          <cell r="I50" t="str">
            <v>Анатольевич</v>
          </cell>
          <cell r="K50" t="str">
            <v>Инженер КИПиА</v>
          </cell>
          <cell r="L50" t="str">
            <v>6 мес.</v>
          </cell>
          <cell r="M50" t="str">
            <v>внеочередная</v>
          </cell>
          <cell r="N50" t="str">
            <v>административно-технический персонал</v>
          </cell>
          <cell r="R50" t="str">
            <v>V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ООО "УК Капитал"</v>
          </cell>
          <cell r="G51" t="str">
            <v xml:space="preserve">Жендаров </v>
          </cell>
          <cell r="H51" t="str">
            <v xml:space="preserve">Андрей </v>
          </cell>
          <cell r="I51" t="str">
            <v>Сергеевич</v>
          </cell>
          <cell r="K51" t="str">
            <v>Специалист по охране труда, контролирующий электроустановки</v>
          </cell>
          <cell r="L51" t="str">
            <v>4 года</v>
          </cell>
          <cell r="M51" t="str">
            <v>очередная</v>
          </cell>
          <cell r="N51" t="str">
            <v>специалист по охране труда, контролирующий электроустановки</v>
          </cell>
          <cell r="R51" t="str">
            <v>IV до и выше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"УК Альтаир</v>
          </cell>
          <cell r="G52" t="str">
            <v>Елисеев</v>
          </cell>
          <cell r="H52" t="str">
            <v>Олег</v>
          </cell>
          <cell r="I52" t="str">
            <v>Николаевич</v>
          </cell>
          <cell r="K52" t="str">
            <v>электромонтер по ремонту и обслуживанию электрооборудования</v>
          </cell>
          <cell r="L52" t="str">
            <v xml:space="preserve">1 год </v>
          </cell>
          <cell r="M52" t="str">
            <v>очередная</v>
          </cell>
          <cell r="N52" t="str">
            <v>оперативно-ремонтный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"Акустик Ру"</v>
          </cell>
          <cell r="G53" t="str">
            <v>Алексеев</v>
          </cell>
          <cell r="H53" t="str">
            <v>Игорь</v>
          </cell>
          <cell r="I53" t="str">
            <v>Владимирович</v>
          </cell>
          <cell r="K53" t="str">
            <v>главный механик</v>
          </cell>
          <cell r="L53" t="str">
            <v>3 года 1 месяц и 27 дней</v>
          </cell>
          <cell r="M53" t="str">
            <v>первичная</v>
          </cell>
          <cell r="N53" t="str">
            <v>административно-технический персонал</v>
          </cell>
          <cell r="R53" t="str">
            <v>III до и выше 1000 В</v>
          </cell>
          <cell r="S53" t="str">
            <v>ПТЭЭПЭЭ</v>
          </cell>
          <cell r="V53">
            <v>0.41666666666666669</v>
          </cell>
        </row>
        <row r="54">
          <cell r="E54" t="str">
            <v>АО "Дубненский кабельный завод"</v>
          </cell>
          <cell r="G54" t="str">
            <v>Кормилицин</v>
          </cell>
          <cell r="H54" t="str">
            <v>Илья</v>
          </cell>
          <cell r="I54" t="str">
            <v>Андреевич</v>
          </cell>
          <cell r="K54" t="str">
            <v>главный энергетик</v>
          </cell>
          <cell r="L54" t="str">
            <v>5 лет</v>
          </cell>
          <cell r="M54" t="str">
            <v>очередная</v>
          </cell>
          <cell r="N54" t="str">
            <v>административно-технический персонал</v>
          </cell>
          <cell r="R54" t="str">
            <v xml:space="preserve">V до и выше 1000 В </v>
          </cell>
          <cell r="S54" t="str">
            <v>ПТЭЭПЭЭ</v>
          </cell>
          <cell r="V54">
            <v>0.41666666666666669</v>
          </cell>
        </row>
        <row r="55">
          <cell r="E55" t="str">
            <v>ГБПОУ МО "Воскресенский колледж"</v>
          </cell>
          <cell r="G55" t="str">
            <v>Пузиков</v>
          </cell>
          <cell r="H55" t="str">
            <v>Александр</v>
          </cell>
          <cell r="I55" t="str">
            <v>Михайлович</v>
          </cell>
          <cell r="K55" t="str">
            <v xml:space="preserve">заместитель директора по административно-хозяйственной части </v>
          </cell>
          <cell r="L55" t="str">
            <v>2 года</v>
          </cell>
          <cell r="M55" t="str">
            <v>очередная</v>
          </cell>
          <cell r="N55" t="str">
            <v>руководящие работники эксплуатирующей организации</v>
          </cell>
          <cell r="S55" t="str">
            <v>ПТЭТЭ</v>
          </cell>
          <cell r="V55">
            <v>0.41666666666666669</v>
          </cell>
        </row>
        <row r="56">
          <cell r="E56" t="str">
            <v>ОАО "ХЛЕБПРОМ"</v>
          </cell>
          <cell r="G56" t="str">
            <v>Киселева</v>
          </cell>
          <cell r="H56" t="str">
            <v>Екатерина</v>
          </cell>
          <cell r="I56" t="str">
            <v>Львовна</v>
          </cell>
          <cell r="K56" t="str">
            <v xml:space="preserve">Инженер по оборудованию </v>
          </cell>
          <cell r="L56" t="str">
            <v>с 01.10.2024</v>
          </cell>
          <cell r="M56" t="str">
            <v>первичная</v>
          </cell>
          <cell r="N56" t="str">
            <v>административно-технический персонал</v>
          </cell>
          <cell r="R56" t="str">
            <v>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«ЭКООКНА СИТИ»</v>
          </cell>
          <cell r="G57" t="str">
            <v>Аскаласов</v>
          </cell>
          <cell r="H57" t="str">
            <v>Александр</v>
          </cell>
          <cell r="I57" t="str">
            <v>Викторович</v>
          </cell>
          <cell r="K57" t="str">
            <v>инженер-инспектор</v>
          </cell>
          <cell r="L57" t="str">
            <v>1 год</v>
          </cell>
          <cell r="M57" t="str">
            <v>первичная</v>
          </cell>
          <cell r="N57" t="str">
            <v>административно-технический персонал</v>
          </cell>
          <cell r="R57" t="str">
            <v>II до 1000 В</v>
          </cell>
          <cell r="S57" t="str">
            <v>ПТЭЭПЭЭ</v>
          </cell>
          <cell r="V57">
            <v>0.41666666666666702</v>
          </cell>
        </row>
        <row r="58">
          <cell r="E58" t="str">
            <v>ООО «Вертикальная механика»</v>
          </cell>
          <cell r="G58" t="str">
            <v xml:space="preserve">Пивиков </v>
          </cell>
          <cell r="H58" t="str">
            <v xml:space="preserve">Дмитрий </v>
          </cell>
          <cell r="I58" t="str">
            <v>Евгеньевич</v>
          </cell>
          <cell r="K58" t="str">
            <v>Электромеханик по обслуживанию и ремонту лифтового оборудования</v>
          </cell>
          <cell r="L58" t="str">
            <v>1 год</v>
          </cell>
          <cell r="M58" t="str">
            <v>внеочередная</v>
          </cell>
          <cell r="N58" t="str">
            <v>оперативно-ремонтный персонал</v>
          </cell>
          <cell r="R58" t="str">
            <v>IV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«Вертикальная механика»</v>
          </cell>
          <cell r="G59" t="str">
            <v xml:space="preserve">Княжничев  </v>
          </cell>
          <cell r="H59" t="str">
            <v>Павел</v>
          </cell>
          <cell r="I59" t="str">
            <v>Александрович</v>
          </cell>
          <cell r="K59" t="str">
            <v>Электромеханик по обслуживанию и ремонту лифтового оборудования</v>
          </cell>
          <cell r="L59" t="str">
            <v>1 год</v>
          </cell>
          <cell r="M59" t="str">
            <v>внеочередная</v>
          </cell>
          <cell r="N59" t="str">
            <v>оперативно-ремонтный персонал</v>
          </cell>
          <cell r="R59" t="str">
            <v>IV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«Вертикальная механика»</v>
          </cell>
          <cell r="G60" t="str">
            <v xml:space="preserve">Каунов  </v>
          </cell>
          <cell r="H60" t="str">
            <v>Василий</v>
          </cell>
          <cell r="I60" t="str">
            <v>Семенович</v>
          </cell>
          <cell r="K60" t="str">
            <v>Электромеханик по обслуживанию и ремонту лифтового оборудования</v>
          </cell>
          <cell r="L60" t="str">
            <v>1 год</v>
          </cell>
          <cell r="M60" t="str">
            <v>внеочередная</v>
          </cell>
          <cell r="N60" t="str">
            <v>оперативно-ремонтный персонал</v>
          </cell>
          <cell r="R60" t="str">
            <v>IV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"ПК "ТЕХИНКОМ-АВТОМАШ"</v>
          </cell>
          <cell r="G61" t="str">
            <v>Учаев</v>
          </cell>
          <cell r="H61" t="str">
            <v>Алексей</v>
          </cell>
          <cell r="I61" t="str">
            <v>Владимирович</v>
          </cell>
          <cell r="K61" t="str">
            <v>Начальник АХО</v>
          </cell>
          <cell r="L61" t="str">
            <v>1 год</v>
          </cell>
          <cell r="M61" t="str">
            <v>первичная</v>
          </cell>
          <cell r="N61" t="str">
            <v>административно-технический персонал</v>
          </cell>
          <cell r="R61" t="str">
            <v>II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"ЛИДЕР-АВ"</v>
          </cell>
          <cell r="G62" t="str">
            <v>Маркин</v>
          </cell>
          <cell r="H62" t="str">
            <v>Антон</v>
          </cell>
          <cell r="I62" t="str">
            <v>Владимирович</v>
          </cell>
          <cell r="K62" t="str">
            <v>инженер КИПиА</v>
          </cell>
          <cell r="L62" t="str">
            <v>30 лет</v>
          </cell>
          <cell r="M62" t="str">
            <v>внеочередная</v>
          </cell>
          <cell r="N62" t="str">
            <v>административно-технический персонал</v>
          </cell>
          <cell r="R62" t="str">
            <v>III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"ЛИДЕР-АВ"</v>
          </cell>
          <cell r="G63" t="str">
            <v>Вагнер</v>
          </cell>
          <cell r="H63" t="str">
            <v>Павел</v>
          </cell>
          <cell r="I63" t="str">
            <v>Андреевич</v>
          </cell>
          <cell r="K63" t="str">
            <v>электромонтер по обслуживанию электроустановок</v>
          </cell>
          <cell r="L63" t="str">
            <v>5 лет</v>
          </cell>
          <cell r="M63" t="str">
            <v>внеочередная</v>
          </cell>
          <cell r="N63" t="str">
            <v>оперативно-ремонтный персонал</v>
          </cell>
          <cell r="R63" t="str">
            <v>III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"Эксповейв"</v>
          </cell>
          <cell r="G64" t="str">
            <v>Штайдель</v>
          </cell>
          <cell r="H64" t="str">
            <v>Игорь</v>
          </cell>
          <cell r="I64" t="str">
            <v>Валерьевич</v>
          </cell>
          <cell r="K64" t="str">
            <v>электромонтажник</v>
          </cell>
          <cell r="L64" t="str">
            <v>5 лет</v>
          </cell>
          <cell r="M64" t="str">
            <v>первичная</v>
          </cell>
          <cell r="N64" t="str">
            <v>оперативно-ремонтный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"Санктум"</v>
          </cell>
          <cell r="G65" t="str">
            <v xml:space="preserve">Бойченко </v>
          </cell>
          <cell r="H65" t="str">
            <v xml:space="preserve">Игорь </v>
          </cell>
          <cell r="I65" t="str">
            <v>Викторович</v>
          </cell>
          <cell r="K65" t="str">
            <v>Главный инженер</v>
          </cell>
          <cell r="L65" t="str">
            <v>1 месяц</v>
          </cell>
          <cell r="M65" t="str">
            <v>первичная</v>
          </cell>
          <cell r="N65" t="str">
            <v>управлеченский персонал</v>
          </cell>
          <cell r="S65" t="str">
            <v>ПТЭТЭ</v>
          </cell>
          <cell r="V65">
            <v>0.41666666666666702</v>
          </cell>
        </row>
        <row r="66">
          <cell r="E66" t="str">
            <v>ООО "АШАН"</v>
          </cell>
          <cell r="G66" t="str">
            <v>Ведянин</v>
          </cell>
          <cell r="H66" t="str">
            <v>Евгений</v>
          </cell>
          <cell r="I66" t="str">
            <v>Николаевич</v>
          </cell>
          <cell r="K66" t="str">
            <v>Инженер по технической эксплуатации</v>
          </cell>
          <cell r="L66" t="str">
            <v>6 лет 6 месяцев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 xml:space="preserve">ООО «РЕ-СПО ПРОЕКТ» </v>
          </cell>
          <cell r="G67" t="str">
            <v xml:space="preserve">Чистяков </v>
          </cell>
          <cell r="H67" t="str">
            <v>Сергей</v>
          </cell>
          <cell r="I67" t="str">
            <v>Михайлович</v>
          </cell>
          <cell r="K67" t="str">
            <v>Инженер</v>
          </cell>
          <cell r="L67" t="str">
            <v>2,5 года</v>
          </cell>
          <cell r="M67" t="str">
            <v>внеочередная</v>
          </cell>
          <cell r="N67" t="str">
            <v>административно-технический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 xml:space="preserve">ООО «РЕ-СПО ПРОЕКТ» </v>
          </cell>
          <cell r="G68" t="str">
            <v xml:space="preserve">Ермаков </v>
          </cell>
          <cell r="H68" t="str">
            <v>Илья</v>
          </cell>
          <cell r="I68" t="str">
            <v>Александрович</v>
          </cell>
          <cell r="K68" t="str">
            <v>Инженер</v>
          </cell>
          <cell r="L68" t="str">
            <v>1 год</v>
          </cell>
          <cell r="M68" t="str">
            <v>внеочередная</v>
          </cell>
          <cell r="N68" t="str">
            <v>административно-технический персонал</v>
          </cell>
          <cell r="R68" t="str">
            <v>III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ПАО "Павлово-Посадский камвольщик"</v>
          </cell>
          <cell r="G69" t="str">
            <v>Страхов</v>
          </cell>
          <cell r="H69" t="str">
            <v>Максим</v>
          </cell>
          <cell r="I69" t="str">
            <v>Александрович</v>
          </cell>
          <cell r="K69" t="str">
            <v>ведущий специалист по диагностике, наладке и эксплуатации технологического оборудования</v>
          </cell>
          <cell r="L69" t="str">
            <v>5 лет 10 мес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III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ПАО "Павлово-Посадский камвольщик"</v>
          </cell>
          <cell r="G70" t="str">
            <v>Фиалковский</v>
          </cell>
          <cell r="H70" t="str">
            <v>Сергей</v>
          </cell>
          <cell r="I70" t="str">
            <v>Михайлович</v>
          </cell>
          <cell r="K70" t="str">
            <v>инженер-электроник</v>
          </cell>
          <cell r="L70" t="str">
            <v>3 года 10 мес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>III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ГБСУСО МО "Добрый дом "Шатурский"</v>
          </cell>
          <cell r="G71" t="str">
            <v xml:space="preserve">Ушанов </v>
          </cell>
          <cell r="H71" t="str">
            <v>Геннадий</v>
          </cell>
          <cell r="I71" t="str">
            <v xml:space="preserve">Николаевич </v>
          </cell>
          <cell r="K71" t="str">
            <v>Заместитель директора</v>
          </cell>
          <cell r="L71" t="str">
            <v xml:space="preserve">12л 6м </v>
          </cell>
          <cell r="M71" t="str">
            <v>очередная</v>
          </cell>
          <cell r="N71" t="str">
            <v>административно-технический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ГБСУСО МО "Добрый дом "Шатурский"</v>
          </cell>
          <cell r="G72" t="str">
            <v>Орлов</v>
          </cell>
          <cell r="H72" t="str">
            <v>Павел</v>
          </cell>
          <cell r="I72" t="str">
            <v>Юрьевич</v>
          </cell>
          <cell r="K72" t="str">
            <v>Начальник административно-хозяйственного подразделения</v>
          </cell>
          <cell r="L72" t="str">
            <v>3г 09м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IV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ИП Паньков Дмитрий Сергеевич</v>
          </cell>
          <cell r="G73" t="str">
            <v xml:space="preserve">Баков </v>
          </cell>
          <cell r="H73" t="str">
            <v>Александр</v>
          </cell>
          <cell r="I73" t="str">
            <v>Валерьевич</v>
          </cell>
          <cell r="K73" t="str">
            <v>Руководитель электромонтажного отдела и слаботочных систем</v>
          </cell>
          <cell r="L73" t="str">
            <v>год</v>
          </cell>
          <cell r="M73" t="str">
            <v>внеочередная</v>
          </cell>
          <cell r="N73" t="str">
            <v>административно-технический персонал</v>
          </cell>
          <cell r="R73" t="str">
            <v>IV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ИП Сазоненков Михаил Петрович</v>
          </cell>
          <cell r="G74" t="str">
            <v>Платицын</v>
          </cell>
          <cell r="H74" t="str">
            <v>Дмитрий</v>
          </cell>
          <cell r="I74" t="str">
            <v>Сергеевич</v>
          </cell>
          <cell r="K74" t="str">
            <v>Сервисный инженер</v>
          </cell>
          <cell r="L74" t="str">
            <v>3 год</v>
          </cell>
          <cell r="M74" t="str">
            <v>очередная</v>
          </cell>
          <cell r="N74" t="str">
            <v>электротехнологический персонал</v>
          </cell>
          <cell r="R74" t="str">
            <v>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ИП Сазоненков Михаил Петрович</v>
          </cell>
          <cell r="G75" t="str">
            <v>Швецов</v>
          </cell>
          <cell r="H75" t="str">
            <v>Олег</v>
          </cell>
          <cell r="I75" t="str">
            <v>Александрович</v>
          </cell>
          <cell r="K75" t="str">
            <v>Сервисный инженер</v>
          </cell>
          <cell r="L75" t="str">
            <v>3 год</v>
          </cell>
          <cell r="M75" t="str">
            <v>очередная</v>
          </cell>
          <cell r="N75" t="str">
            <v>электротехнологический персонал</v>
          </cell>
          <cell r="R75" t="str">
            <v>III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АО "РСК"</v>
          </cell>
          <cell r="G76" t="str">
            <v>Якушин</v>
          </cell>
          <cell r="H76" t="str">
            <v>Сергей</v>
          </cell>
          <cell r="I76" t="str">
            <v>Александрович</v>
          </cell>
          <cell r="K76" t="str">
            <v>Электромеханик</v>
          </cell>
          <cell r="L76" t="str">
            <v>9 лет</v>
          </cell>
          <cell r="M76" t="str">
            <v>внеочередная</v>
          </cell>
          <cell r="N76" t="str">
            <v>административно-технический персонал</v>
          </cell>
          <cell r="R76" t="str">
            <v>IV до и выше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ТД "ТОР"</v>
          </cell>
          <cell r="G77" t="str">
            <v>Голубев</v>
          </cell>
          <cell r="H77" t="str">
            <v>Антон</v>
          </cell>
          <cell r="I77" t="str">
            <v>Александрович</v>
          </cell>
          <cell r="K77" t="str">
            <v>Сервисный инженер</v>
          </cell>
          <cell r="L77" t="str">
            <v>3 год</v>
          </cell>
          <cell r="M77" t="str">
            <v>очередная</v>
          </cell>
          <cell r="N77" t="str">
            <v>электротехнологический персонал</v>
          </cell>
          <cell r="R77" t="str">
            <v>III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ТД "ТОР"</v>
          </cell>
          <cell r="G78" t="str">
            <v>Колмогорцев</v>
          </cell>
          <cell r="H78" t="str">
            <v>Владимир</v>
          </cell>
          <cell r="I78" t="str">
            <v>Владимирович</v>
          </cell>
          <cell r="K78" t="str">
            <v>Сервисный инженер</v>
          </cell>
          <cell r="L78" t="str">
            <v>3 год</v>
          </cell>
          <cell r="M78" t="str">
            <v>очередная</v>
          </cell>
          <cell r="N78" t="str">
            <v>электротехнологический персонал</v>
          </cell>
          <cell r="R78" t="str">
            <v>III до 1000 В</v>
          </cell>
          <cell r="S78" t="str">
            <v>ПТЭЭПЭЭ</v>
          </cell>
          <cell r="V78">
            <v>0.4375</v>
          </cell>
        </row>
        <row r="79">
          <cell r="E79" t="str">
            <v xml:space="preserve"> Дубненский производственный  филиал ООО "Гекса-нетканые материалы"</v>
          </cell>
          <cell r="G79" t="str">
            <v>Афанасьев</v>
          </cell>
          <cell r="H79" t="str">
            <v>Вячеслав</v>
          </cell>
          <cell r="I79" t="str">
            <v>Геннадьевич</v>
          </cell>
          <cell r="K79" t="str">
            <v>Электромеханик АО</v>
          </cell>
          <cell r="L79">
            <v>5</v>
          </cell>
          <cell r="M79" t="str">
            <v>первичная</v>
          </cell>
          <cell r="N79" t="str">
            <v>ремонтный персонал</v>
          </cell>
          <cell r="R79" t="str">
            <v>II до 1000 В</v>
          </cell>
          <cell r="S79" t="str">
            <v>ПТЭЭПЭЭ</v>
          </cell>
          <cell r="V79">
            <v>0.4375</v>
          </cell>
        </row>
        <row r="80">
          <cell r="E80" t="str">
            <v>Общество с ограниченной ответственностью «КНАУФ ПЕНОПЛАСТ»</v>
          </cell>
          <cell r="G80" t="str">
            <v xml:space="preserve">Скворцов </v>
          </cell>
          <cell r="H80" t="str">
            <v xml:space="preserve">Александр </v>
          </cell>
          <cell r="I80" t="str">
            <v>Александрович</v>
          </cell>
          <cell r="K80" t="str">
            <v>Инженер по оборудованию</v>
          </cell>
          <cell r="L80" t="str">
            <v>1 год</v>
          </cell>
          <cell r="M80" t="str">
            <v>внеочередная</v>
          </cell>
          <cell r="N80" t="str">
            <v>административно-технический персонал</v>
          </cell>
          <cell r="R80" t="str">
            <v>IV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"ГРАФО ИМПЕКС"</v>
          </cell>
          <cell r="G81" t="str">
            <v xml:space="preserve">Филиппов </v>
          </cell>
          <cell r="H81" t="str">
            <v xml:space="preserve">Борис </v>
          </cell>
          <cell r="I81" t="str">
            <v>Эрикович</v>
          </cell>
          <cell r="K81" t="str">
            <v>Начальник смены</v>
          </cell>
          <cell r="L81" t="str">
            <v>1 год</v>
          </cell>
          <cell r="M81" t="str">
            <v>внеочередная</v>
          </cell>
          <cell r="N81" t="str">
            <v>административно-технический персонал</v>
          </cell>
          <cell r="R81" t="str">
            <v>IV до 1000 В</v>
          </cell>
          <cell r="S81" t="str">
            <v>ПТЭЭПЭЭ</v>
          </cell>
          <cell r="V81">
            <v>0.4375</v>
          </cell>
        </row>
        <row r="82">
          <cell r="E82" t="str">
            <v>ЧУДПО "Энергетический институт повышения квалификации АО " Мособлэнерго"</v>
          </cell>
          <cell r="G82" t="str">
            <v>Кропачев</v>
          </cell>
          <cell r="H82" t="str">
            <v>Сергей</v>
          </cell>
          <cell r="I82" t="str">
            <v>Александрович</v>
          </cell>
          <cell r="K82" t="str">
            <v>Ректор</v>
          </cell>
          <cell r="L82">
            <v>8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IV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ООО "ОФ "Комус-Упаковка"</v>
          </cell>
          <cell r="G83" t="str">
            <v>Шагаров</v>
          </cell>
          <cell r="H83" t="str">
            <v>Олег</v>
          </cell>
          <cell r="I83" t="str">
            <v>Александрович</v>
          </cell>
          <cell r="K83" t="str">
            <v>Главный инженер</v>
          </cell>
          <cell r="L83">
            <v>0</v>
          </cell>
          <cell r="M83" t="str">
            <v>внеочередная</v>
          </cell>
          <cell r="N83" t="str">
            <v>административно-технический персонал</v>
          </cell>
          <cell r="R83" t="str">
            <v>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МБУК "ЦБС МО Чехов"</v>
          </cell>
          <cell r="G84" t="str">
            <v xml:space="preserve">Панафидина </v>
          </cell>
          <cell r="H84" t="str">
            <v>Дарьяна</v>
          </cell>
          <cell r="I84" t="str">
            <v>Дмитриевна</v>
          </cell>
          <cell r="K84" t="str">
            <v>Ведущий сотрудник по безопасности</v>
          </cell>
          <cell r="L84" t="str">
            <v>10 мес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АО "Мытищинская теплосеть"</v>
          </cell>
          <cell r="G85" t="str">
            <v>Зозуля</v>
          </cell>
          <cell r="H85" t="str">
            <v>Сергей</v>
          </cell>
          <cell r="I85" t="str">
            <v>Сергеевич</v>
          </cell>
          <cell r="K85" t="str">
            <v>Заместитель главного инженера</v>
          </cell>
          <cell r="L85" t="str">
            <v>2 года</v>
          </cell>
          <cell r="M85" t="str">
            <v>очередная</v>
          </cell>
          <cell r="N85" t="str">
            <v>руководящие работники эксплуатирующей организации</v>
          </cell>
          <cell r="S85" t="str">
            <v>ПТЭТЭ</v>
          </cell>
          <cell r="V85">
            <v>0.4375</v>
          </cell>
        </row>
        <row r="86">
          <cell r="E86" t="str">
            <v>ООО "ЭнерТест"</v>
          </cell>
          <cell r="G86" t="str">
            <v>Гаврилов</v>
          </cell>
          <cell r="H86" t="str">
            <v>Павел</v>
          </cell>
          <cell r="I86" t="str">
            <v>Андреевич</v>
          </cell>
          <cell r="K86" t="str">
            <v>Технический директор</v>
          </cell>
          <cell r="L86" t="str">
            <v>5 лет</v>
          </cell>
          <cell r="M86" t="str">
            <v>очередная</v>
          </cell>
          <cell r="N86" t="str">
            <v xml:space="preserve">административно-технический персонал, с правом испытания оборудования повышенным напряжением </v>
          </cell>
          <cell r="R86" t="str">
            <v>V до и выше 1000 В</v>
          </cell>
          <cell r="S86" t="str">
            <v>ПТЭЭСиС</v>
          </cell>
          <cell r="V86">
            <v>0.4375</v>
          </cell>
        </row>
        <row r="87">
          <cell r="E87" t="str">
            <v>МБУ г.о.Серпухов"Жилищник"</v>
          </cell>
          <cell r="G87" t="str">
            <v>Столповский</v>
          </cell>
          <cell r="H87" t="str">
            <v>Александр</v>
          </cell>
          <cell r="K87" t="str">
            <v>Электромонтер по ремонту и обслуживанию электрооборудования</v>
          </cell>
          <cell r="L87" t="str">
            <v>1 месяц</v>
          </cell>
          <cell r="M87" t="str">
            <v>первичная</v>
          </cell>
          <cell r="N87" t="str">
            <v>электротехнический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АО "ГУОВ"</v>
          </cell>
          <cell r="G88" t="str">
            <v>Белоусов</v>
          </cell>
          <cell r="H88" t="str">
            <v>Владимир</v>
          </cell>
          <cell r="I88" t="str">
            <v>Борисович</v>
          </cell>
          <cell r="K88" t="str">
            <v>инженер-энергетик</v>
          </cell>
          <cell r="L88" t="str">
            <v>1 год 6 мес.</v>
          </cell>
          <cell r="M88" t="str">
            <v>первичная</v>
          </cell>
          <cell r="N88" t="str">
            <v>административно-технический персонал</v>
          </cell>
          <cell r="R88" t="str">
            <v>IV до 1000 В</v>
          </cell>
          <cell r="S88" t="str">
            <v>ПТЭЭПЭЭ</v>
          </cell>
          <cell r="V88">
            <v>0.4375</v>
          </cell>
        </row>
        <row r="89">
          <cell r="E89" t="str">
            <v>АО "ГУОВ"</v>
          </cell>
          <cell r="G89" t="str">
            <v xml:space="preserve">Дранов </v>
          </cell>
          <cell r="H89" t="str">
            <v>Олег</v>
          </cell>
          <cell r="I89" t="str">
            <v>Иванович</v>
          </cell>
          <cell r="K89" t="str">
            <v>инженер-механик</v>
          </cell>
          <cell r="L89" t="str">
            <v>3 года 2 мес.</v>
          </cell>
          <cell r="M89" t="str">
            <v>первичная</v>
          </cell>
          <cell r="N89" t="str">
            <v>административно-технический персонал</v>
          </cell>
          <cell r="R89" t="str">
            <v>IV до 1000 В</v>
          </cell>
          <cell r="S89" t="str">
            <v>ПТЭЭПЭЭ</v>
          </cell>
          <cell r="V89">
            <v>0.4375</v>
          </cell>
        </row>
        <row r="90">
          <cell r="E90" t="str">
            <v>АО "ГУОВ"</v>
          </cell>
          <cell r="G90" t="str">
            <v xml:space="preserve">Кирюшкин </v>
          </cell>
          <cell r="H90" t="str">
            <v xml:space="preserve">Евгений </v>
          </cell>
          <cell r="I90" t="str">
            <v>Николаевич</v>
          </cell>
          <cell r="K90" t="str">
            <v>электрик</v>
          </cell>
          <cell r="L90" t="str">
            <v>4 года 7 мес.</v>
          </cell>
          <cell r="M90" t="str">
            <v>первичная</v>
          </cell>
          <cell r="N90" t="str">
            <v>оперативно-ремонтный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«ДекАрт»</v>
          </cell>
          <cell r="G91" t="str">
            <v>Кретов</v>
          </cell>
          <cell r="H91" t="str">
            <v>Антон</v>
          </cell>
          <cell r="I91" t="str">
            <v>Александрович</v>
          </cell>
          <cell r="K91" t="str">
            <v>электромонтер по ремонту и обслуживанию</v>
          </cell>
          <cell r="L91" t="str">
            <v>1, 5 года</v>
          </cell>
          <cell r="M91" t="str">
            <v>внеочередная</v>
          </cell>
          <cell r="N91" t="str">
            <v>административно-технический персонал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«Высота Сервис Плюс»</v>
          </cell>
          <cell r="G92" t="str">
            <v>Гуськов</v>
          </cell>
          <cell r="H92" t="str">
            <v>Михаил</v>
          </cell>
          <cell r="I92" t="str">
            <v>Алексеевич</v>
          </cell>
          <cell r="K92" t="str">
            <v>Руководитель технический службы</v>
          </cell>
          <cell r="L92" t="str">
            <v>1 год</v>
          </cell>
          <cell r="M92" t="str">
            <v>первичная</v>
          </cell>
          <cell r="N92" t="str">
            <v>административно-технический персонал</v>
          </cell>
          <cell r="R92" t="str">
            <v>II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«Высота Сервис Плюс»</v>
          </cell>
          <cell r="G93" t="str">
            <v>Захаров</v>
          </cell>
          <cell r="H93" t="str">
            <v>Александр</v>
          </cell>
          <cell r="I93" t="str">
            <v>Сергеевич</v>
          </cell>
          <cell r="K93" t="str">
            <v>Диспетчер</v>
          </cell>
          <cell r="L93" t="str">
            <v>1 год</v>
          </cell>
          <cell r="M93" t="str">
            <v>первичная</v>
          </cell>
          <cell r="N93" t="str">
            <v>оперативно-ремонтный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«Высота Сервис Плюс»</v>
          </cell>
          <cell r="G94" t="str">
            <v>Гараз</v>
          </cell>
          <cell r="H94" t="str">
            <v>Виталие</v>
          </cell>
          <cell r="I94" t="str">
            <v>_</v>
          </cell>
          <cell r="K94" t="str">
            <v>Диспетчер</v>
          </cell>
          <cell r="L94" t="str">
            <v>1 год</v>
          </cell>
          <cell r="M94" t="str">
            <v>первичная</v>
          </cell>
          <cell r="N94" t="str">
            <v>оперативно-ремонтный персонал</v>
          </cell>
          <cell r="R94" t="str">
            <v>II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«Высота Сервис Плюс»</v>
          </cell>
          <cell r="G95" t="str">
            <v>Добаринов</v>
          </cell>
          <cell r="H95" t="str">
            <v>Андрей</v>
          </cell>
          <cell r="I95" t="str">
            <v>Николаевич</v>
          </cell>
          <cell r="K95" t="str">
            <v>Диспетчер</v>
          </cell>
          <cell r="L95" t="str">
            <v>1 год</v>
          </cell>
          <cell r="M95" t="str">
            <v>первичная</v>
          </cell>
          <cell r="N95" t="str">
            <v>оперативно-ремонтный персонал</v>
          </cell>
          <cell r="R95" t="str">
            <v>II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«Высота Сервис Плюс»</v>
          </cell>
          <cell r="G96" t="str">
            <v>Иванов</v>
          </cell>
          <cell r="H96" t="str">
            <v>Олег</v>
          </cell>
          <cell r="I96" t="str">
            <v>Валентинович</v>
          </cell>
          <cell r="K96" t="str">
            <v>Диспетчер</v>
          </cell>
          <cell r="L96" t="str">
            <v>1 год</v>
          </cell>
          <cell r="M96" t="str">
            <v>первичная</v>
          </cell>
          <cell r="N96" t="str">
            <v>оперативно-ремонтный персонал</v>
          </cell>
          <cell r="R96" t="str">
            <v>II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«Высота Сервис Плюс»</v>
          </cell>
          <cell r="G97" t="str">
            <v>Ермушев</v>
          </cell>
          <cell r="H97" t="str">
            <v>Владимир</v>
          </cell>
          <cell r="I97" t="str">
            <v>Сергеевич</v>
          </cell>
          <cell r="K97" t="str">
            <v>Старший техник универсал</v>
          </cell>
          <cell r="L97" t="str">
            <v>1 год</v>
          </cell>
          <cell r="M97" t="str">
            <v>первичная</v>
          </cell>
          <cell r="N97" t="str">
            <v>оперативно-ремонтный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«Высота Сервис Плюс»</v>
          </cell>
          <cell r="G98" t="str">
            <v>Завьялов</v>
          </cell>
          <cell r="H98" t="str">
            <v>Сергей</v>
          </cell>
          <cell r="I98" t="str">
            <v>Юрьевич</v>
          </cell>
          <cell r="K98" t="str">
            <v>Старший техник универсал</v>
          </cell>
          <cell r="L98" t="str">
            <v>1 год</v>
          </cell>
          <cell r="M98" t="str">
            <v>первичная</v>
          </cell>
          <cell r="N98" t="str">
            <v>оперативно-ремонтный персонал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«Высота Сервис Плюс»</v>
          </cell>
          <cell r="G99" t="str">
            <v xml:space="preserve">Шевченко </v>
          </cell>
          <cell r="H99" t="str">
            <v>Александр</v>
          </cell>
          <cell r="I99" t="str">
            <v>Александрович</v>
          </cell>
          <cell r="K99" t="str">
            <v>Техник универсал</v>
          </cell>
          <cell r="L99" t="str">
            <v>1 год</v>
          </cell>
          <cell r="M99" t="str">
            <v>первичная</v>
          </cell>
          <cell r="N99" t="str">
            <v>оперативно-ремонтный персонал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«Высота Сервис Плюс»</v>
          </cell>
          <cell r="G100" t="str">
            <v>Прудников</v>
          </cell>
          <cell r="H100" t="str">
            <v>Вадим</v>
          </cell>
          <cell r="I100" t="str">
            <v>Вячеславович</v>
          </cell>
          <cell r="K100" t="str">
            <v>Техник универсал</v>
          </cell>
          <cell r="L100" t="str">
            <v>1 год</v>
          </cell>
          <cell r="M100" t="str">
            <v>первичная</v>
          </cell>
          <cell r="N100" t="str">
            <v>оперативно-ремонтный персонал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 xml:space="preserve"> Дубненский производственный  филиал ООО "Гекса-нетканые материалы"</v>
          </cell>
          <cell r="G101" t="str">
            <v>Селиверстов</v>
          </cell>
          <cell r="H101" t="str">
            <v>Владимир</v>
          </cell>
          <cell r="I101" t="str">
            <v>Алексеевич</v>
          </cell>
          <cell r="K101" t="str">
            <v>Инженер-электронщик по ремонту автоматиз.оборудования</v>
          </cell>
          <cell r="L101">
            <v>40</v>
          </cell>
          <cell r="M101" t="str">
            <v>внеочередная</v>
          </cell>
          <cell r="N101" t="str">
            <v>ремонтный персонал</v>
          </cell>
          <cell r="R101" t="str">
            <v>III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"ТПК "Экспресс Фуд"</v>
          </cell>
          <cell r="G102" t="str">
            <v>Пасичник</v>
          </cell>
          <cell r="H102" t="str">
            <v xml:space="preserve">Вячеслав </v>
          </cell>
          <cell r="I102" t="str">
            <v>Григорьевич</v>
          </cell>
          <cell r="K102" t="str">
            <v>Электромеханик</v>
          </cell>
          <cell r="L102" t="str">
            <v>1 год</v>
          </cell>
          <cell r="M102" t="str">
            <v>внеочередная</v>
          </cell>
          <cell r="N102" t="str">
            <v>административно-технический персонал</v>
          </cell>
          <cell r="R102" t="str">
            <v>IV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"ТПК "Экспресс Фуд"</v>
          </cell>
          <cell r="G103" t="str">
            <v>Рязанов</v>
          </cell>
          <cell r="H103" t="str">
            <v>Алексей</v>
          </cell>
          <cell r="I103" t="str">
            <v>Петрович</v>
          </cell>
          <cell r="K103" t="str">
            <v>Техник по эксплуатации зданий</v>
          </cell>
          <cell r="L103" t="str">
            <v>1 года</v>
          </cell>
          <cell r="M103" t="str">
            <v>внеочередная</v>
          </cell>
          <cell r="N103" t="str">
            <v>административно-технический персонал</v>
          </cell>
          <cell r="R103" t="str">
            <v>IV до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"ПРЕМЬЕР СЕРВИС"</v>
          </cell>
          <cell r="G104" t="str">
            <v>Леваков</v>
          </cell>
          <cell r="H104" t="str">
            <v>Денис</v>
          </cell>
          <cell r="I104" t="str">
            <v>Владимирович</v>
          </cell>
          <cell r="K104" t="str">
            <v>Электромонтер</v>
          </cell>
          <cell r="L104" t="str">
            <v>1 год</v>
          </cell>
          <cell r="M104" t="str">
            <v>внеочередная</v>
          </cell>
          <cell r="N104" t="str">
            <v>оперативно-ремонтный персонал</v>
          </cell>
          <cell r="R104" t="str">
            <v>III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"ПРЕМЬЕР СЕРВИС"</v>
          </cell>
          <cell r="G105" t="str">
            <v>Терских</v>
          </cell>
          <cell r="H105" t="str">
            <v>Евгений</v>
          </cell>
          <cell r="I105" t="str">
            <v>Петрович</v>
          </cell>
          <cell r="K105" t="str">
            <v>Электромонтер</v>
          </cell>
          <cell r="L105" t="str">
            <v>1 год</v>
          </cell>
          <cell r="M105" t="str">
            <v>внеочередная</v>
          </cell>
          <cell r="N105" t="str">
            <v>оперативно-ремонтный персонал</v>
          </cell>
          <cell r="R105" t="str">
            <v>III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"ПРЕМЬЕР СЕРВИС"</v>
          </cell>
          <cell r="G106" t="str">
            <v>Корнеев</v>
          </cell>
          <cell r="H106" t="str">
            <v>Анатолий</v>
          </cell>
          <cell r="I106" t="str">
            <v>Александрович</v>
          </cell>
          <cell r="K106" t="str">
            <v>Электрик</v>
          </cell>
          <cell r="L106" t="str">
            <v>1 год</v>
          </cell>
          <cell r="M106" t="str">
            <v>внеочередная</v>
          </cell>
          <cell r="N106" t="str">
            <v>оперативно-ремонтный персонал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"ПРЕМЬЕР СЕРВИС"</v>
          </cell>
          <cell r="G107" t="str">
            <v>Чепур</v>
          </cell>
          <cell r="H107" t="str">
            <v>Сергей</v>
          </cell>
          <cell r="I107" t="str">
            <v>Викторович</v>
          </cell>
          <cell r="K107" t="str">
            <v>Электрогазсварщик</v>
          </cell>
          <cell r="L107" t="str">
            <v>1 год</v>
          </cell>
          <cell r="M107" t="str">
            <v>внеочередная</v>
          </cell>
          <cell r="N107" t="str">
            <v>оперативно-ремонтный персонал</v>
          </cell>
          <cell r="R107" t="str">
            <v>III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"ПРЕМЬЕР СЕРВИС</v>
          </cell>
          <cell r="G108" t="str">
            <v>Собкин</v>
          </cell>
          <cell r="H108" t="str">
            <v>Сергей</v>
          </cell>
          <cell r="I108" t="str">
            <v>Михайлович</v>
          </cell>
          <cell r="K108" t="str">
            <v>Заместитель руководителя службы эксплуатации</v>
          </cell>
          <cell r="M108" t="str">
            <v>очередная</v>
          </cell>
          <cell r="N108" t="str">
            <v>управлеченский персонал</v>
          </cell>
          <cell r="S108" t="str">
            <v>ПТЭТЭ</v>
          </cell>
          <cell r="V108">
            <v>0.45833333333333298</v>
          </cell>
        </row>
        <row r="109">
          <cell r="E109" t="str">
            <v>ООО "ПРЕМЬЕР СЕРВИС</v>
          </cell>
          <cell r="G109" t="str">
            <v>Чепур</v>
          </cell>
          <cell r="H109" t="str">
            <v>Сергей</v>
          </cell>
          <cell r="I109" t="str">
            <v>Викторович</v>
          </cell>
          <cell r="K109" t="str">
            <v>Электрогазосварщик</v>
          </cell>
          <cell r="M109" t="str">
            <v>очередная</v>
          </cell>
          <cell r="N109" t="str">
            <v>специалист</v>
          </cell>
          <cell r="S109" t="str">
            <v>ПТЭТЭ</v>
          </cell>
          <cell r="V109">
            <v>0.45833333333333298</v>
          </cell>
        </row>
        <row r="110">
          <cell r="E110" t="str">
            <v>ФГБУ санаторий им. Горького Минздрава России</v>
          </cell>
          <cell r="G110" t="str">
            <v>Черных</v>
          </cell>
          <cell r="H110" t="str">
            <v>Сергей</v>
          </cell>
          <cell r="I110" t="str">
            <v>Иванович</v>
          </cell>
          <cell r="K110" t="str">
            <v>Электромонтер</v>
          </cell>
          <cell r="L110" t="str">
            <v>5 лет</v>
          </cell>
          <cell r="M110" t="str">
            <v>первичная</v>
          </cell>
          <cell r="N110" t="str">
            <v>оперативно-ремонтный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ЗАО "АКЗО НОБЕЛЬ ДЕКОР"</v>
          </cell>
          <cell r="G111" t="str">
            <v xml:space="preserve">Поскальнюк </v>
          </cell>
          <cell r="H111" t="str">
            <v xml:space="preserve">Наталия  </v>
          </cell>
          <cell r="I111" t="str">
            <v>Анатольевна</v>
          </cell>
          <cell r="K111" t="str">
            <v>Руководитель по охране труда и окружающей среды</v>
          </cell>
          <cell r="L111" t="str">
            <v>1 год</v>
          </cell>
          <cell r="M111" t="str">
            <v>внеочередная</v>
          </cell>
          <cell r="N111" t="str">
            <v>специалист по охране труда, контролирующий электроустановки</v>
          </cell>
          <cell r="R111" t="str">
            <v>III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«гр. Теплолюкс»</v>
          </cell>
          <cell r="G112" t="str">
            <v>Филиппов</v>
          </cell>
          <cell r="H112" t="str">
            <v>Александр</v>
          </cell>
          <cell r="I112" t="str">
            <v>Олегович</v>
          </cell>
          <cell r="K112" t="str">
            <v>Менеджер по товародвижению</v>
          </cell>
          <cell r="L112">
            <v>3</v>
          </cell>
          <cell r="M112" t="str">
            <v>внеочередная</v>
          </cell>
          <cell r="N112" t="str">
            <v>ремонтный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«гр. Теплолюкс»</v>
          </cell>
          <cell r="G113" t="str">
            <v>Дубовик</v>
          </cell>
          <cell r="H113" t="str">
            <v>Антон</v>
          </cell>
          <cell r="I113" t="str">
            <v>Олегович</v>
          </cell>
          <cell r="K113" t="str">
            <v>Руководитель отдела</v>
          </cell>
          <cell r="L113">
            <v>2</v>
          </cell>
          <cell r="M113" t="str">
            <v>первичная</v>
          </cell>
          <cell r="N113" t="str">
            <v>административно-технический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"УК "Вдохновение" </v>
          </cell>
          <cell r="G114" t="str">
            <v>Зимин</v>
          </cell>
          <cell r="H114" t="str">
            <v>Олег</v>
          </cell>
          <cell r="I114" t="str">
            <v>Иванович</v>
          </cell>
          <cell r="K114" t="str">
            <v>Техник-электрик</v>
          </cell>
          <cell r="L114" t="str">
            <v>1 год</v>
          </cell>
          <cell r="M114" t="str">
            <v>первичная</v>
          </cell>
          <cell r="N114" t="str">
            <v>оперативно-ремонтный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"УК "Вдохновение" </v>
          </cell>
          <cell r="G115" t="str">
            <v>Иванов</v>
          </cell>
          <cell r="H115" t="str">
            <v xml:space="preserve">Алексей </v>
          </cell>
          <cell r="I115" t="str">
            <v>Юрьевич</v>
          </cell>
          <cell r="K115" t="str">
            <v>Дежурный техник</v>
          </cell>
          <cell r="L115" t="str">
            <v>1 год</v>
          </cell>
          <cell r="M115" t="str">
            <v>первичная</v>
          </cell>
          <cell r="N115" t="str">
            <v>оперативно-ремонтный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"УК "Вдохновение" </v>
          </cell>
          <cell r="G116" t="str">
            <v>Иванов</v>
          </cell>
          <cell r="H116" t="str">
            <v>Андрей</v>
          </cell>
          <cell r="I116" t="str">
            <v>Юрьевич</v>
          </cell>
          <cell r="K116" t="str">
            <v>Дежурный техник</v>
          </cell>
          <cell r="L116" t="str">
            <v>1 год</v>
          </cell>
          <cell r="M116" t="str">
            <v>первичная</v>
          </cell>
          <cell r="N116" t="str">
            <v>оперативно-ремонтный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"УК "Вдохновение" </v>
          </cell>
          <cell r="G117" t="str">
            <v xml:space="preserve">Фомин </v>
          </cell>
          <cell r="H117" t="str">
            <v>Александр</v>
          </cell>
          <cell r="I117" t="str">
            <v>Николаевич</v>
          </cell>
          <cell r="K117" t="str">
            <v>Дежурный техник</v>
          </cell>
          <cell r="L117" t="str">
            <v>1 год</v>
          </cell>
          <cell r="M117" t="str">
            <v>первичная</v>
          </cell>
          <cell r="N117" t="str">
            <v>оперативно-ремонтный персонал</v>
          </cell>
          <cell r="R117" t="str">
            <v>II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"УК "Вдохновение" </v>
          </cell>
          <cell r="G118" t="str">
            <v>Коломенцев</v>
          </cell>
          <cell r="H118" t="str">
            <v>Владимир</v>
          </cell>
          <cell r="I118" t="str">
            <v>Викторович</v>
          </cell>
          <cell r="K118" t="str">
            <v>Дежурный техник</v>
          </cell>
          <cell r="L118" t="str">
            <v>1 год</v>
          </cell>
          <cell r="M118" t="str">
            <v>первичная</v>
          </cell>
          <cell r="N118" t="str">
            <v>оперативно-ремонтный персонал</v>
          </cell>
          <cell r="R118" t="str">
            <v>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"УК "Вдохновение" </v>
          </cell>
          <cell r="G119" t="str">
            <v>Удалов</v>
          </cell>
          <cell r="H119" t="str">
            <v>Антон</v>
          </cell>
          <cell r="I119" t="str">
            <v>Павлович</v>
          </cell>
          <cell r="K119" t="str">
            <v>Главный инженер</v>
          </cell>
          <cell r="L119" t="str">
            <v>1 год</v>
          </cell>
          <cell r="M119" t="str">
            <v>первичная</v>
          </cell>
          <cell r="N119" t="str">
            <v>административно-технический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МКП "РСО ШАХОВСКАЯ"</v>
          </cell>
          <cell r="G120" t="str">
            <v>Винокурова</v>
          </cell>
          <cell r="H120" t="str">
            <v xml:space="preserve">Елена </v>
          </cell>
          <cell r="I120" t="str">
            <v>Александровна</v>
          </cell>
          <cell r="K120" t="str">
            <v>мастер</v>
          </cell>
          <cell r="L120" t="str">
            <v>до 1 года</v>
          </cell>
          <cell r="M120" t="str">
            <v>первичная</v>
          </cell>
          <cell r="N120" t="str">
            <v>специалист</v>
          </cell>
          <cell r="S120" t="str">
            <v>ПТЭТЭ</v>
          </cell>
          <cell r="V120">
            <v>0.45833333333333298</v>
          </cell>
        </row>
        <row r="121">
          <cell r="E121" t="str">
            <v>МКП "РСО ШАХОВСКАЯ"</v>
          </cell>
          <cell r="G121" t="str">
            <v>Лаврентьев</v>
          </cell>
          <cell r="H121" t="str">
            <v xml:space="preserve"> Дмитрий</v>
          </cell>
          <cell r="I121" t="str">
            <v>Николаевич</v>
          </cell>
          <cell r="K121" t="str">
            <v>мастер</v>
          </cell>
          <cell r="L121" t="str">
            <v>до 1 года</v>
          </cell>
          <cell r="M121" t="str">
            <v>первичная</v>
          </cell>
          <cell r="N121" t="str">
            <v>специалист</v>
          </cell>
          <cell r="S121" t="str">
            <v>ПТЭТЭ</v>
          </cell>
          <cell r="V121">
            <v>0.45833333333333298</v>
          </cell>
        </row>
        <row r="122">
          <cell r="E122" t="str">
            <v>МКП "РСО ШАХОВСКАЯ"</v>
          </cell>
          <cell r="G122" t="str">
            <v>Лаврентьев</v>
          </cell>
          <cell r="H122" t="str">
            <v>Николай</v>
          </cell>
          <cell r="I122" t="str">
            <v>Николаевич</v>
          </cell>
          <cell r="K122" t="str">
            <v>начальник участка</v>
          </cell>
          <cell r="L122" t="str">
            <v>до 1 года</v>
          </cell>
          <cell r="M122" t="str">
            <v>первичная</v>
          </cell>
          <cell r="N122" t="str">
            <v>управлеченский персонал</v>
          </cell>
          <cell r="S122" t="str">
            <v>ПТЭТЭ</v>
          </cell>
          <cell r="V122">
            <v>0.45833333333333298</v>
          </cell>
        </row>
        <row r="123">
          <cell r="E123" t="str">
            <v>МКП "РСО ШАХОВСКАЯ"</v>
          </cell>
          <cell r="G123" t="str">
            <v>Николаев</v>
          </cell>
          <cell r="H123" t="str">
            <v xml:space="preserve"> Андрей </v>
          </cell>
          <cell r="I123" t="str">
            <v>ладимирович</v>
          </cell>
          <cell r="K123" t="str">
            <v>главный инженер</v>
          </cell>
          <cell r="L123" t="str">
            <v>до 1 года</v>
          </cell>
          <cell r="M123" t="str">
            <v>первичная</v>
          </cell>
          <cell r="N123" t="str">
            <v>управлеченский персонал</v>
          </cell>
          <cell r="S123" t="str">
            <v>ПТЭТЭ</v>
          </cell>
          <cell r="V123">
            <v>0.45833333333333298</v>
          </cell>
        </row>
        <row r="124">
          <cell r="E124" t="str">
            <v>ООО "Развитие городского хозяйства"</v>
          </cell>
          <cell r="G124" t="str">
            <v xml:space="preserve">Иванов </v>
          </cell>
          <cell r="H124" t="str">
            <v>Сергей</v>
          </cell>
          <cell r="I124" t="str">
            <v>Вячеславович</v>
          </cell>
          <cell r="K124" t="str">
            <v>Элнетромонтер по ремонту и обслуживанию электрооборудования</v>
          </cell>
          <cell r="L124" t="str">
            <v>1 месяц</v>
          </cell>
          <cell r="M124" t="str">
            <v>первичная</v>
          </cell>
          <cell r="N124" t="str">
            <v>оперативно-ремонтный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"Развитие городского хозяйства"</v>
          </cell>
          <cell r="G125" t="str">
            <v xml:space="preserve">Новиков </v>
          </cell>
          <cell r="H125" t="str">
            <v>Илья</v>
          </cell>
          <cell r="I125" t="str">
            <v>Юрьнвич</v>
          </cell>
          <cell r="K125" t="str">
            <v>Элнетромонтер по ремонту и обслуживанию электрооборудования</v>
          </cell>
          <cell r="L125" t="str">
            <v>1 месяц</v>
          </cell>
          <cell r="M125" t="str">
            <v>первичная</v>
          </cell>
          <cell r="N125" t="str">
            <v>оперативно-ремонтный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"Развитие городского хозяйства"</v>
          </cell>
          <cell r="G126" t="str">
            <v xml:space="preserve">Якушин </v>
          </cell>
          <cell r="H126" t="str">
            <v>Виталий</v>
          </cell>
          <cell r="I126" t="str">
            <v>Владимирович</v>
          </cell>
          <cell r="K126" t="str">
            <v>Элнетромонтер по ремонту и обслуживанию электрооборудования</v>
          </cell>
          <cell r="L126" t="str">
            <v>1 месяц</v>
          </cell>
          <cell r="M126" t="str">
            <v>первичная</v>
          </cell>
          <cell r="N126" t="str">
            <v>оперативно-ремонтный персонал</v>
          </cell>
          <cell r="R126" t="str">
            <v>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"Теплосервис"</v>
          </cell>
          <cell r="G127" t="str">
            <v>Кучумов</v>
          </cell>
          <cell r="H127" t="str">
            <v xml:space="preserve">Антон </v>
          </cell>
          <cell r="I127" t="str">
            <v>Владимирович</v>
          </cell>
          <cell r="K127" t="str">
            <v>дежурный аварийной службы</v>
          </cell>
          <cell r="L127" t="str">
            <v>5 лет</v>
          </cell>
          <cell r="M127" t="str">
            <v>очередная</v>
          </cell>
          <cell r="N127" t="str">
            <v>оперативно-ремонтный персонал</v>
          </cell>
          <cell r="S127" t="str">
            <v>ПТЭТЭ</v>
          </cell>
          <cell r="V127">
            <v>0.45833333333333298</v>
          </cell>
        </row>
        <row r="128">
          <cell r="E128" t="str">
            <v>ООО "Теплосервис"</v>
          </cell>
          <cell r="G128" t="str">
            <v xml:space="preserve">Буйлов </v>
          </cell>
          <cell r="H128" t="str">
            <v>Сергей</v>
          </cell>
          <cell r="I128" t="str">
            <v>Юрьевич</v>
          </cell>
          <cell r="K128" t="str">
            <v>слесарь по эксплуатации и ремонту газового оборудования</v>
          </cell>
          <cell r="L128" t="str">
            <v>2 года</v>
          </cell>
          <cell r="M128" t="str">
            <v>очередная</v>
          </cell>
          <cell r="N128" t="str">
            <v>оперативно-ремонтный персонал</v>
          </cell>
          <cell r="S128" t="str">
            <v>ПТЭТЭ</v>
          </cell>
          <cell r="V128">
            <v>0.47916666666666702</v>
          </cell>
        </row>
        <row r="129">
          <cell r="E129" t="str">
            <v>ООО "Теплосервис"</v>
          </cell>
          <cell r="G129" t="str">
            <v>Шабанов</v>
          </cell>
          <cell r="H129" t="str">
            <v>Иван</v>
          </cell>
          <cell r="I129" t="str">
            <v>Андреевич</v>
          </cell>
          <cell r="K129" t="str">
            <v>инженер АСУТП</v>
          </cell>
          <cell r="L129" t="str">
            <v>7 лет</v>
          </cell>
          <cell r="M129" t="str">
            <v>очередная</v>
          </cell>
          <cell r="N129" t="str">
            <v>оперативные руководители</v>
          </cell>
          <cell r="S129" t="str">
            <v>ПТЭТЭ</v>
          </cell>
          <cell r="V129">
            <v>0.47916666666666702</v>
          </cell>
        </row>
        <row r="130">
          <cell r="E130" t="str">
            <v>ООО "Теплосервис"</v>
          </cell>
          <cell r="G130" t="str">
            <v>Шуганов</v>
          </cell>
          <cell r="H130" t="str">
            <v>Владислав</v>
          </cell>
          <cell r="I130" t="str">
            <v>Вадимович</v>
          </cell>
          <cell r="K130" t="str">
            <v>слесарь по эксплуатации и ремонту газового оборудования</v>
          </cell>
          <cell r="L130" t="str">
            <v>1год</v>
          </cell>
          <cell r="M130" t="str">
            <v>первичная</v>
          </cell>
          <cell r="N130" t="str">
            <v>оперативно-ремонтный персонал</v>
          </cell>
          <cell r="S130" t="str">
            <v>ПТЭТЭ</v>
          </cell>
          <cell r="V130">
            <v>0.47916666666666702</v>
          </cell>
        </row>
        <row r="131">
          <cell r="E131" t="str">
            <v>ГБСУСО МО "Добрый дом "Шатурский"</v>
          </cell>
          <cell r="G131" t="str">
            <v xml:space="preserve">Цветков </v>
          </cell>
          <cell r="H131" t="str">
            <v xml:space="preserve">Александр </v>
          </cell>
          <cell r="I131" t="str">
            <v xml:space="preserve">Иванович </v>
          </cell>
          <cell r="K131" t="str">
            <v>инженер</v>
          </cell>
          <cell r="L131" t="str">
            <v>6 лет 04 мес</v>
          </cell>
          <cell r="M131" t="str">
            <v xml:space="preserve">первичная </v>
          </cell>
          <cell r="N131" t="str">
            <v>руководитель структурного подразделения</v>
          </cell>
          <cell r="S131" t="str">
            <v>ПТЭТЭ</v>
          </cell>
          <cell r="V131">
            <v>0.47916666666666702</v>
          </cell>
        </row>
        <row r="132">
          <cell r="E132" t="str">
            <v>Общество с ограниченной ответственностью «Парус»</v>
          </cell>
          <cell r="G132" t="str">
            <v xml:space="preserve">Багута </v>
          </cell>
          <cell r="H132" t="str">
            <v>Алексей</v>
          </cell>
          <cell r="I132" t="str">
            <v>Федорович</v>
          </cell>
          <cell r="K132" t="str">
            <v>Генеральный директор</v>
          </cell>
          <cell r="L132" t="str">
            <v>5 лет</v>
          </cell>
          <cell r="M132" t="str">
            <v>Очередная</v>
          </cell>
          <cell r="N132" t="str">
            <v>управлеченский персонал</v>
          </cell>
          <cell r="S132" t="str">
            <v>ПТЭТЭ</v>
          </cell>
          <cell r="V132">
            <v>0.47916666666666702</v>
          </cell>
        </row>
        <row r="133">
          <cell r="E133" t="str">
            <v>ООО «Гаммафлекс»</v>
          </cell>
          <cell r="G133" t="str">
            <v>Заведеева</v>
          </cell>
          <cell r="H133" t="str">
            <v>Татьяна</v>
          </cell>
          <cell r="I133" t="str">
            <v>Сергеевна</v>
          </cell>
          <cell r="K133" t="str">
            <v>Ведущий специалист по охране труда</v>
          </cell>
          <cell r="L133" t="str">
            <v>10 лет</v>
          </cell>
          <cell r="M133" t="str">
            <v>первичная</v>
          </cell>
          <cell r="N133" t="str">
            <v>специалист по охране труда, контролирующий электроустановки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«Гаммафлекс»</v>
          </cell>
          <cell r="G134" t="str">
            <v>Безручко</v>
          </cell>
          <cell r="H134" t="str">
            <v>Владимир</v>
          </cell>
          <cell r="I134" t="str">
            <v>Иванович</v>
          </cell>
          <cell r="K134" t="str">
            <v>Главный энергетик</v>
          </cell>
          <cell r="L134" t="str">
            <v>1 год</v>
          </cell>
          <cell r="M134" t="str">
            <v>первичная</v>
          </cell>
          <cell r="N134" t="str">
            <v>административно-технический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«КоролёвФарм»</v>
          </cell>
          <cell r="G135" t="str">
            <v>Лущинская</v>
          </cell>
          <cell r="H135" t="str">
            <v>Екатерина</v>
          </cell>
          <cell r="I135" t="str">
            <v>Геннадьевна</v>
          </cell>
          <cell r="K135" t="str">
            <v>Специалист по охране труда</v>
          </cell>
          <cell r="L135" t="str">
            <v>19 лет</v>
          </cell>
          <cell r="M135" t="str">
            <v>внеочередная</v>
          </cell>
          <cell r="N135" t="str">
            <v>специалист по охране труда, контролирующий электроустановки</v>
          </cell>
          <cell r="R135" t="str">
            <v>IV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«ГАУСС-СЕРВИС»</v>
          </cell>
          <cell r="G136" t="str">
            <v>Байдукова</v>
          </cell>
          <cell r="H136" t="str">
            <v>Дарья</v>
          </cell>
          <cell r="I136" t="str">
            <v>Андреевна</v>
          </cell>
          <cell r="K136" t="str">
            <v>Бизнес-ассистент</v>
          </cell>
          <cell r="L136" t="str">
            <v>4 месяца</v>
          </cell>
          <cell r="M136" t="str">
            <v>Первичная</v>
          </cell>
          <cell r="N136" t="str">
            <v>административно-технический персонал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«ГАУСС-СЕРВИС»</v>
          </cell>
          <cell r="G137" t="str">
            <v>Сеньков</v>
          </cell>
          <cell r="H137" t="str">
            <v>Владимир</v>
          </cell>
          <cell r="I137" t="str">
            <v>Игоревич</v>
          </cell>
          <cell r="K137" t="str">
            <v>Руководитель группы менеджеров</v>
          </cell>
          <cell r="L137" t="str">
            <v>1 год 9 месяцев</v>
          </cell>
          <cell r="M137" t="str">
            <v>Первичная</v>
          </cell>
          <cell r="N137" t="str">
            <v>административно-технический персонал</v>
          </cell>
          <cell r="R137" t="str">
            <v>II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«КоролёвФарм»</v>
          </cell>
          <cell r="G138" t="str">
            <v>Котельников</v>
          </cell>
          <cell r="H138" t="str">
            <v>Виктор</v>
          </cell>
          <cell r="I138" t="str">
            <v>Юрьевич</v>
          </cell>
          <cell r="K138" t="str">
            <v>Главный механик</v>
          </cell>
          <cell r="L138" t="str">
            <v>2 года</v>
          </cell>
          <cell r="M138" t="str">
            <v>внеочередная</v>
          </cell>
          <cell r="N138" t="str">
            <v>административно-технический персонал</v>
          </cell>
          <cell r="R138" t="str">
            <v>IV до и выше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«КоролёвФарм»</v>
          </cell>
          <cell r="G139" t="str">
            <v>Руденко</v>
          </cell>
          <cell r="H139" t="str">
            <v>Александр</v>
          </cell>
          <cell r="I139" t="str">
            <v>Александрович</v>
          </cell>
          <cell r="K139" t="str">
            <v>Инженер по оборудованию</v>
          </cell>
          <cell r="L139" t="str">
            <v>4 года</v>
          </cell>
          <cell r="M139" t="str">
            <v>внеочередная</v>
          </cell>
          <cell r="N139" t="str">
            <v>административно-технический персонал</v>
          </cell>
          <cell r="R139" t="str">
            <v>III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«Мед ТеКо»</v>
          </cell>
          <cell r="G140" t="str">
            <v>Сидоров</v>
          </cell>
          <cell r="H140" t="str">
            <v>Сергей</v>
          </cell>
          <cell r="I140" t="str">
            <v>Викторович</v>
          </cell>
          <cell r="K140" t="str">
            <v>Начальник цеха</v>
          </cell>
          <cell r="L140" t="str">
            <v>4 месяца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III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«Мед ТеКо»</v>
          </cell>
          <cell r="G141" t="str">
            <v>Должанов</v>
          </cell>
          <cell r="H141" t="str">
            <v>Сергей</v>
          </cell>
          <cell r="I141" t="str">
            <v>Викторович</v>
          </cell>
          <cell r="K141" t="str">
            <v>Начальник цеха</v>
          </cell>
          <cell r="L141" t="str">
            <v>1 год 1 мес.</v>
          </cell>
          <cell r="M141" t="str">
            <v>внеочередная</v>
          </cell>
          <cell r="N141" t="str">
            <v>административно-технический персонал</v>
          </cell>
          <cell r="R141" t="str">
            <v>III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«Мед ТеКо»</v>
          </cell>
          <cell r="G142" t="str">
            <v>Логвин</v>
          </cell>
          <cell r="H142" t="str">
            <v>Станислав</v>
          </cell>
          <cell r="I142" t="str">
            <v>Александрович</v>
          </cell>
          <cell r="K142" t="str">
            <v>Директор по разработке медицинской техники</v>
          </cell>
          <cell r="L142" t="str">
            <v>1 год 2 мес.</v>
          </cell>
          <cell r="M142" t="str">
            <v>внеочередная</v>
          </cell>
          <cell r="N142" t="str">
            <v>административно-технический персонал</v>
          </cell>
          <cell r="R142" t="str">
            <v>III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«УК «Дельта»</v>
          </cell>
          <cell r="G143" t="str">
            <v>Ганжа</v>
          </cell>
          <cell r="H143" t="str">
            <v>Владимир</v>
          </cell>
          <cell r="I143" t="str">
            <v>Григорьевич</v>
          </cell>
          <cell r="K143" t="str">
            <v>Главный инженер</v>
          </cell>
          <cell r="L143" t="str">
            <v>7 лет</v>
          </cell>
          <cell r="M143" t="str">
            <v>первичная</v>
          </cell>
          <cell r="N143" t="str">
            <v>административно-технический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«УК «Дельта»</v>
          </cell>
          <cell r="G144" t="str">
            <v>Коряк</v>
          </cell>
          <cell r="H144" t="str">
            <v>Александр</v>
          </cell>
          <cell r="I144" t="str">
            <v>Александрович</v>
          </cell>
          <cell r="K144" t="str">
            <v>Электрик</v>
          </cell>
          <cell r="L144" t="str">
            <v>6 лет</v>
          </cell>
          <cell r="M144" t="str">
            <v>первичная</v>
          </cell>
          <cell r="N144" t="str">
            <v>оперативно-ремонтный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«ТОИР-М»</v>
          </cell>
          <cell r="G145" t="str">
            <v>Егоров</v>
          </cell>
          <cell r="H145" t="str">
            <v>Вадим</v>
          </cell>
          <cell r="I145" t="str">
            <v>Витальевич</v>
          </cell>
          <cell r="K145" t="str">
            <v>Электромонтер по ремонту и обслуживанию электрооборудования</v>
          </cell>
          <cell r="L145" t="str">
            <v>24 года</v>
          </cell>
          <cell r="M145" t="str">
            <v>внеочередная</v>
          </cell>
          <cell r="N145" t="str">
            <v>оперативно-ремонтный персонал</v>
          </cell>
          <cell r="R145" t="str">
            <v>III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«ТОИР-М»</v>
          </cell>
          <cell r="G146" t="str">
            <v>Шилов</v>
          </cell>
          <cell r="H146" t="str">
            <v>Михаил</v>
          </cell>
          <cell r="I146" t="str">
            <v>Евгеньевич</v>
          </cell>
          <cell r="K146" t="str">
            <v>Механик</v>
          </cell>
          <cell r="L146" t="str">
            <v>42 года</v>
          </cell>
          <cell r="M146" t="str">
            <v>внеочередная</v>
          </cell>
          <cell r="N146" t="str">
            <v>оперативно-ремонтный персонал</v>
          </cell>
          <cell r="R146" t="str">
            <v>III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АО "КНИИМ"</v>
          </cell>
          <cell r="G147" t="str">
            <v>Захаров</v>
          </cell>
          <cell r="H147" t="str">
            <v xml:space="preserve">Владимир </v>
          </cell>
          <cell r="I147" t="str">
            <v>Владимирович</v>
          </cell>
          <cell r="K147" t="str">
            <v>Старший мастер производственного участка  отдела главного механика и энергетика</v>
          </cell>
          <cell r="L147" t="str">
            <v>3 мес</v>
          </cell>
          <cell r="M147" t="str">
            <v>внеочередная</v>
          </cell>
          <cell r="N147" t="str">
            <v>административно-технический персонал</v>
          </cell>
          <cell r="R147" t="str">
            <v>III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АО «ТК РусГидро»</v>
          </cell>
          <cell r="G148" t="str">
            <v>Курзякова</v>
          </cell>
          <cell r="H148" t="str">
            <v>Юлия</v>
          </cell>
          <cell r="I148" t="str">
            <v>Михайловна</v>
          </cell>
          <cell r="K148" t="str">
            <v>Ведущий инженер Группы охраны труда и техники безопасности</v>
          </cell>
          <cell r="L148" t="str">
            <v>3 года 3 мес</v>
          </cell>
          <cell r="M148" t="str">
            <v>первичная</v>
          </cell>
          <cell r="N148" t="str">
            <v>специалист по охране труда, контролирующий электроустановки</v>
          </cell>
          <cell r="R148" t="str">
            <v>IV до и выше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«Милорем-Сервис»</v>
          </cell>
          <cell r="G149" t="str">
            <v>Горбунова</v>
          </cell>
          <cell r="H149" t="str">
            <v>Марина</v>
          </cell>
          <cell r="I149" t="str">
            <v>Александровна</v>
          </cell>
          <cell r="K149" t="str">
            <v>Ведущий специалист по охране труда</v>
          </cell>
          <cell r="L149" t="str">
            <v>9 лет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IV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«АКВАСЕКТОР ПЛЮС»</v>
          </cell>
          <cell r="G150" t="str">
            <v>Попов</v>
          </cell>
          <cell r="H150" t="str">
            <v>Андрей</v>
          </cell>
          <cell r="I150" t="str">
            <v>Александрович</v>
          </cell>
          <cell r="K150" t="str">
            <v>Начальник производства</v>
          </cell>
          <cell r="L150" t="str">
            <v>1 год</v>
          </cell>
          <cell r="M150" t="str">
            <v>внеочередная</v>
          </cell>
          <cell r="N150" t="str">
            <v>административно-технический персонал</v>
          </cell>
          <cell r="R150" t="str">
            <v>IV до и выше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«АКВАСЕКТОР ПЛЮС»</v>
          </cell>
          <cell r="G151" t="str">
            <v>Горянов</v>
          </cell>
          <cell r="H151" t="str">
            <v>Анатолий</v>
          </cell>
          <cell r="I151" t="str">
            <v>Данилович</v>
          </cell>
          <cell r="K151" t="str">
            <v>Электромеханик</v>
          </cell>
          <cell r="L151" t="str">
            <v>1 год</v>
          </cell>
          <cell r="M151" t="str">
            <v>внеочередная</v>
          </cell>
          <cell r="N151" t="str">
            <v>оперативно-ремонтный персонал</v>
          </cell>
          <cell r="R151" t="str">
            <v>IV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«АКВАСЕКТОР ПЛЮС»</v>
          </cell>
          <cell r="G152" t="str">
            <v>Лепесин</v>
          </cell>
          <cell r="H152" t="str">
            <v>Вячеслав</v>
          </cell>
          <cell r="I152" t="str">
            <v>Николаевич</v>
          </cell>
          <cell r="K152" t="str">
            <v>Электромонтер</v>
          </cell>
          <cell r="L152" t="str">
            <v>1 год</v>
          </cell>
          <cell r="M152" t="str">
            <v>внеочередная</v>
          </cell>
          <cell r="N152" t="str">
            <v>оперативно-ремонтный персонал</v>
          </cell>
          <cell r="R152" t="str">
            <v>III до и выше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«АКВАСЕКТОР ПЛЮС»</v>
          </cell>
          <cell r="G153" t="str">
            <v xml:space="preserve">Лобач </v>
          </cell>
          <cell r="H153" t="str">
            <v xml:space="preserve">Владимир </v>
          </cell>
          <cell r="I153" t="str">
            <v>Анатольевич</v>
          </cell>
          <cell r="K153" t="str">
            <v>Генеральный директор</v>
          </cell>
          <cell r="L153" t="str">
            <v>27 лет</v>
          </cell>
          <cell r="M153" t="str">
            <v>внеочередная</v>
          </cell>
          <cell r="N153" t="str">
            <v>административно-технический персонал</v>
          </cell>
          <cell r="R153" t="str">
            <v>III до 1000 В</v>
          </cell>
          <cell r="S153" t="str">
            <v>ПТЭЭПЭЭ</v>
          </cell>
          <cell r="V153">
            <v>0.54166666666666696</v>
          </cell>
        </row>
        <row r="154">
          <cell r="E154" t="str">
            <v>ООО «АКВАСЕКТОР ПЛЮС»</v>
          </cell>
          <cell r="G154" t="str">
            <v xml:space="preserve">Переведенцева </v>
          </cell>
          <cell r="H154" t="str">
            <v xml:space="preserve">Светлана </v>
          </cell>
          <cell r="I154" t="str">
            <v>Анатольевна</v>
          </cell>
          <cell r="K154" t="str">
            <v>Специалист по охране труда</v>
          </cell>
          <cell r="L154" t="str">
            <v>6 месяцев</v>
          </cell>
          <cell r="M154" t="str">
            <v>внеочередная</v>
          </cell>
          <cell r="N154" t="str">
            <v>специалист по охране труда, контролирующий электроустановки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«АКВАСЕКТОР ПЛЮС»</v>
          </cell>
          <cell r="G155" t="str">
            <v xml:space="preserve">Кашаев </v>
          </cell>
          <cell r="H155" t="str">
            <v xml:space="preserve">Вячеслав </v>
          </cell>
          <cell r="I155" t="str">
            <v>Викторович</v>
          </cell>
          <cell r="K155" t="str">
            <v>Мастер цеха</v>
          </cell>
          <cell r="L155" t="str">
            <v>22 года</v>
          </cell>
          <cell r="M155" t="str">
            <v>внеочередная</v>
          </cell>
          <cell r="N155" t="str">
            <v>административно-технический персонал</v>
          </cell>
          <cell r="R155" t="str">
            <v>III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МОУ Удельнинская школа-интернат</v>
          </cell>
          <cell r="G156" t="str">
            <v>Гранкина</v>
          </cell>
          <cell r="H156" t="str">
            <v>Юлия</v>
          </cell>
          <cell r="I156" t="str">
            <v>Владимировна</v>
          </cell>
          <cell r="K156" t="str">
            <v>Заведущая хозяйством</v>
          </cell>
          <cell r="L156">
            <v>3</v>
          </cell>
          <cell r="M156" t="str">
            <v>первичная</v>
          </cell>
          <cell r="N156" t="str">
            <v>административно-технический персонал</v>
          </cell>
          <cell r="R156" t="str">
            <v>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"Метадинеа"</v>
          </cell>
          <cell r="G157" t="str">
            <v xml:space="preserve">Волков </v>
          </cell>
          <cell r="H157" t="str">
            <v xml:space="preserve">Сергей </v>
          </cell>
          <cell r="I157" t="str">
            <v>Алексеевич</v>
          </cell>
          <cell r="K157" t="str">
            <v>главный энергетик</v>
          </cell>
          <cell r="L157" t="str">
            <v>4 года</v>
          </cell>
          <cell r="M157" t="str">
            <v>очередная</v>
          </cell>
          <cell r="N157" t="str">
            <v>административно-технический персонал</v>
          </cell>
          <cell r="R157" t="str">
            <v>V до и выше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"Метадинеа"</v>
          </cell>
          <cell r="G158" t="str">
            <v>Зинин</v>
          </cell>
          <cell r="H158" t="str">
            <v>Игорь</v>
          </cell>
          <cell r="I158" t="str">
            <v>Вячеславович</v>
          </cell>
          <cell r="K158" t="str">
            <v>инженер по высоковольтным линиям</v>
          </cell>
          <cell r="L158" t="str">
            <v>5 лет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V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"Метадинеа"</v>
          </cell>
          <cell r="G159" t="str">
            <v xml:space="preserve">Пономарев </v>
          </cell>
          <cell r="H159" t="str">
            <v>Владимир</v>
          </cell>
          <cell r="I159" t="str">
            <v>Александрович</v>
          </cell>
          <cell r="K159" t="str">
            <v>инженер-энергетик</v>
          </cell>
          <cell r="L159" t="str">
            <v>6 лет</v>
          </cell>
          <cell r="M159" t="str">
            <v>очередная</v>
          </cell>
          <cell r="N159" t="str">
            <v>административно-технический персонал</v>
          </cell>
          <cell r="R159" t="str">
            <v>V до и выше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"УК Альтаир</v>
          </cell>
          <cell r="G160" t="str">
            <v>Елисеев</v>
          </cell>
          <cell r="H160" t="str">
            <v>Олег</v>
          </cell>
          <cell r="I160" t="str">
            <v>Николаевич</v>
          </cell>
          <cell r="K160" t="str">
            <v>электромонтер по ремонту и обслуживанию электрооборудования</v>
          </cell>
          <cell r="L160" t="str">
            <v xml:space="preserve">1 год </v>
          </cell>
          <cell r="M160" t="str">
            <v>очередная</v>
          </cell>
          <cell r="N160" t="str">
            <v>оперативно-ремонтный персонал</v>
          </cell>
          <cell r="R160" t="str">
            <v>II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«ВЕСТА-Комфорт»</v>
          </cell>
          <cell r="G161" t="str">
            <v>Монахов</v>
          </cell>
          <cell r="H161" t="str">
            <v>Владимир</v>
          </cell>
          <cell r="I161" t="str">
            <v>Анатольевич</v>
          </cell>
          <cell r="K161" t="str">
            <v>Генеральный директор</v>
          </cell>
          <cell r="L161" t="str">
            <v>10 лет</v>
          </cell>
          <cell r="M161" t="str">
            <v>внеочередная</v>
          </cell>
          <cell r="N161" t="str">
            <v>руководящие работники эксплуатирующей организации</v>
          </cell>
          <cell r="S161" t="str">
            <v>ПТЭТЭ</v>
          </cell>
          <cell r="V161">
            <v>0.54166666666666696</v>
          </cell>
        </row>
        <row r="162">
          <cell r="E162" t="str">
            <v>МОУ Удельнинская школа-интернат</v>
          </cell>
          <cell r="G162" t="str">
            <v>Заикин</v>
          </cell>
          <cell r="H162" t="str">
            <v>Вячеслав</v>
          </cell>
          <cell r="I162" t="str">
            <v>Анатольевич</v>
          </cell>
          <cell r="K162" t="str">
            <v>заместитель директора по безопасности</v>
          </cell>
          <cell r="L162">
            <v>10</v>
          </cell>
          <cell r="M162" t="str">
            <v>первичная</v>
          </cell>
          <cell r="N162" t="str">
            <v>административно-технический персонал</v>
          </cell>
          <cell r="R162" t="str">
            <v>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"СТИЛ ТЕХНОЛОДЖИ КОМПАНИ"</v>
          </cell>
          <cell r="G163" t="str">
            <v>Углов</v>
          </cell>
          <cell r="H163" t="str">
            <v>Максим</v>
          </cell>
          <cell r="I163" t="str">
            <v>Алексеевич</v>
          </cell>
          <cell r="K163" t="str">
            <v>Главный электрик</v>
          </cell>
          <cell r="L163">
            <v>1</v>
          </cell>
          <cell r="M163" t="str">
            <v>внеочередная</v>
          </cell>
          <cell r="N163" t="str">
            <v>административно-технический персонал</v>
          </cell>
          <cell r="R163" t="str">
            <v>V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"СТИЛ ТЕХНОЛОДЖИ КОМПАНИ"</v>
          </cell>
          <cell r="G164" t="str">
            <v>Белов</v>
          </cell>
          <cell r="H164" t="str">
            <v>Павел</v>
          </cell>
          <cell r="I164" t="str">
            <v>Геннадьевич</v>
          </cell>
          <cell r="K164" t="str">
            <v>Инженер ЭТЛ</v>
          </cell>
          <cell r="L164">
            <v>1</v>
          </cell>
          <cell r="M164" t="str">
            <v>внеочередная</v>
          </cell>
          <cell r="N164" t="str">
            <v xml:space="preserve">административно-технический персонал, с правом испытания оборудования повышенным напряжением </v>
          </cell>
          <cell r="R164" t="str">
            <v>V до и выше 1000 В</v>
          </cell>
          <cell r="S164" t="str">
            <v>ПТЭЭСиС</v>
          </cell>
          <cell r="V164">
            <v>0.54166666666666696</v>
          </cell>
        </row>
        <row r="165">
          <cell r="E165" t="str">
            <v>ООО "СТИЛ ТЕХНОЛОДЖИ КОМПАНИ"</v>
          </cell>
          <cell r="G165" t="str">
            <v>Дабылов</v>
          </cell>
          <cell r="H165" t="str">
            <v>Жанат</v>
          </cell>
          <cell r="I165" t="str">
            <v>Куандыкович</v>
          </cell>
          <cell r="K165" t="str">
            <v>Инженер-электрик</v>
          </cell>
          <cell r="L165">
            <v>10</v>
          </cell>
          <cell r="M165" t="str">
            <v>внеочередная</v>
          </cell>
          <cell r="N165" t="str">
            <v xml:space="preserve">административно-технический персонал, с правом испытания оборудования повышенным напряжением </v>
          </cell>
          <cell r="R165" t="str">
            <v>V до и выше 1000 В</v>
          </cell>
          <cell r="S165" t="str">
            <v>ПТЭЭСиС</v>
          </cell>
          <cell r="V165">
            <v>0.54166666666666696</v>
          </cell>
        </row>
        <row r="166">
          <cell r="E166" t="str">
            <v>ООО "СТИЛ ТЕХНОЛОДЖИ КОМПАНИ"</v>
          </cell>
          <cell r="G166" t="str">
            <v>Яшников</v>
          </cell>
          <cell r="H166" t="str">
            <v>Евгений</v>
          </cell>
          <cell r="I166" t="str">
            <v>Владимирович</v>
          </cell>
          <cell r="K166" t="str">
            <v>Электромонтер по ремонту и обслуживанию электрооборудования</v>
          </cell>
          <cell r="L166">
            <v>10</v>
          </cell>
          <cell r="M166" t="str">
            <v>внеочередная</v>
          </cell>
          <cell r="N166" t="str">
            <v xml:space="preserve">оперативно-ремонтный персонал, с правом испытания оборудования повышенным напряжением </v>
          </cell>
          <cell r="R166" t="str">
            <v>IV до и выше 1000 В</v>
          </cell>
          <cell r="S166" t="str">
            <v>ПТЭЭСиС</v>
          </cell>
          <cell r="V166">
            <v>0.54166666666666696</v>
          </cell>
        </row>
        <row r="167">
          <cell r="E167" t="str">
            <v>ООО "КРУФ-2001"</v>
          </cell>
          <cell r="G167" t="str">
            <v>Филипов</v>
          </cell>
          <cell r="H167" t="str">
            <v>Сергей</v>
          </cell>
          <cell r="I167" t="str">
            <v>Владимирович</v>
          </cell>
          <cell r="K167" t="str">
            <v>Главный энергетик</v>
          </cell>
          <cell r="L167" t="str">
            <v>3 год 5 мес.</v>
          </cell>
          <cell r="M167" t="str">
            <v>очередная</v>
          </cell>
          <cell r="N167" t="str">
            <v>административно-технический персонал</v>
          </cell>
          <cell r="R167" t="str">
            <v xml:space="preserve">V до и выше 1000 В  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"Водопроводно-канализационные системы"</v>
          </cell>
          <cell r="G168" t="str">
            <v>Тишкин</v>
          </cell>
          <cell r="H168" t="str">
            <v>Петр</v>
          </cell>
          <cell r="I168" t="str">
            <v>Алексеевич</v>
          </cell>
          <cell r="K168" t="str">
            <v>Зам.главного  энергетика</v>
          </cell>
          <cell r="L168">
            <v>16</v>
          </cell>
          <cell r="M168" t="str">
            <v>очередная</v>
          </cell>
          <cell r="N168" t="str">
            <v>административно-технический персонал</v>
          </cell>
          <cell r="R168" t="str">
            <v>V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"Водопроводно-канализационные системы"</v>
          </cell>
          <cell r="G169" t="str">
            <v>Гришин</v>
          </cell>
          <cell r="H169" t="str">
            <v>Александр</v>
          </cell>
          <cell r="I169" t="str">
            <v>Геннадиевич</v>
          </cell>
          <cell r="K169" t="str">
            <v>Ведущий мастер ОГЭ</v>
          </cell>
          <cell r="L169">
            <v>16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V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"Водопроводно-канализационные системы"</v>
          </cell>
          <cell r="G170" t="str">
            <v>Цепляев</v>
          </cell>
          <cell r="H170" t="str">
            <v>Дмитрий</v>
          </cell>
          <cell r="I170" t="str">
            <v>Олегович</v>
          </cell>
          <cell r="K170" t="str">
            <v xml:space="preserve">Зам. начальника  отдела </v>
          </cell>
          <cell r="L170" t="str">
            <v>3-мес.</v>
          </cell>
          <cell r="M170" t="str">
            <v>очередная</v>
          </cell>
          <cell r="N170" t="str">
            <v>административно-технический персонал</v>
          </cell>
          <cell r="R170" t="str">
            <v>V до и выше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"Водопроводно-канализационные системы"</v>
          </cell>
          <cell r="G171" t="str">
            <v>Малинкин</v>
          </cell>
          <cell r="H171" t="str">
            <v>Игорь</v>
          </cell>
          <cell r="I171" t="str">
            <v>Владимирович</v>
          </cell>
          <cell r="K171" t="str">
            <v>Главный энергетик</v>
          </cell>
          <cell r="L171" t="str">
            <v>1 год</v>
          </cell>
          <cell r="M171" t="str">
            <v>очередная</v>
          </cell>
          <cell r="N171" t="str">
            <v>административно-технический персонал</v>
          </cell>
          <cell r="R171" t="str">
            <v>V до и выше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"Турион"</v>
          </cell>
          <cell r="G172" t="str">
            <v>Фрунза</v>
          </cell>
          <cell r="H172" t="str">
            <v>Олег</v>
          </cell>
          <cell r="I172" t="str">
            <v>Юрьевич</v>
          </cell>
          <cell r="K172" t="str">
            <v>Главный инженер</v>
          </cell>
          <cell r="L172" t="str">
            <v>3  года</v>
          </cell>
          <cell r="M172" t="str">
            <v>очередная</v>
          </cell>
          <cell r="N172" t="str">
            <v>руководящие работники эксплуатирующей организации</v>
          </cell>
          <cell r="S172" t="str">
            <v>ПТЭТЭ</v>
          </cell>
          <cell r="V172">
            <v>0.54166666666666696</v>
          </cell>
        </row>
        <row r="173">
          <cell r="E173" t="str">
            <v>ООО "Турион"</v>
          </cell>
          <cell r="G173" t="str">
            <v>Фрунза</v>
          </cell>
          <cell r="H173" t="str">
            <v>Олег</v>
          </cell>
          <cell r="I173" t="str">
            <v>Юрьевич</v>
          </cell>
          <cell r="K173" t="str">
            <v>Главный инженер</v>
          </cell>
          <cell r="L173" t="str">
            <v>3  года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"Арнест Косметикс"</v>
          </cell>
          <cell r="G174" t="str">
            <v>Нестеровский</v>
          </cell>
          <cell r="H174" t="str">
            <v>Артем</v>
          </cell>
          <cell r="I174" t="str">
            <v>Евгеньевич</v>
          </cell>
          <cell r="K174" t="str">
            <v>главный инженер</v>
          </cell>
          <cell r="L174" t="str">
            <v>1 год 4 мес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V до и выше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"Арнест Косметикс"</v>
          </cell>
          <cell r="G175" t="str">
            <v xml:space="preserve">Кузьмин </v>
          </cell>
          <cell r="H175" t="str">
            <v>Александр</v>
          </cell>
          <cell r="I175" t="str">
            <v>Дмитриевич</v>
          </cell>
          <cell r="K175" t="str">
            <v>главный энергетик</v>
          </cell>
          <cell r="L175" t="str">
            <v>8 месяцев</v>
          </cell>
          <cell r="M175" t="str">
            <v>первичная</v>
          </cell>
          <cell r="N175" t="str">
            <v>административно-технический персонал</v>
          </cell>
          <cell r="R175" t="str">
            <v>II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"Арнест Косметикс"</v>
          </cell>
          <cell r="G176" t="str">
            <v>Созонов</v>
          </cell>
          <cell r="H176" t="str">
            <v>Андрей</v>
          </cell>
          <cell r="I176" t="str">
            <v>Иванович</v>
          </cell>
          <cell r="K176" t="str">
            <v>инженер электроник</v>
          </cell>
          <cell r="L176" t="str">
            <v>14 лет</v>
          </cell>
          <cell r="M176" t="str">
            <v>очередная</v>
          </cell>
          <cell r="N176" t="str">
            <v>административно-технический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"Арнест Косметикс"</v>
          </cell>
          <cell r="G177" t="str">
            <v>Шеваев</v>
          </cell>
          <cell r="H177" t="str">
            <v>Дмитрий</v>
          </cell>
          <cell r="I177" t="str">
            <v>Викторович</v>
          </cell>
          <cell r="K177" t="str">
            <v>заместитель главного инженера</v>
          </cell>
          <cell r="L177" t="str">
            <v>9 месяцев</v>
          </cell>
          <cell r="M177" t="str">
            <v>первичная</v>
          </cell>
          <cell r="N177" t="str">
            <v>административно-технический персонал</v>
          </cell>
          <cell r="R177" t="str">
            <v>II до и выше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"Арнест Косметикс"</v>
          </cell>
          <cell r="G178" t="str">
            <v>Гайдученко</v>
          </cell>
          <cell r="H178" t="str">
            <v>Алексей</v>
          </cell>
          <cell r="I178" t="str">
            <v>Георгиевич</v>
          </cell>
          <cell r="K178" t="str">
            <v>руководитель отдела технического обеспечения производства</v>
          </cell>
          <cell r="L178" t="str">
            <v>5 лет</v>
          </cell>
          <cell r="M178" t="str">
            <v>очередная</v>
          </cell>
          <cell r="N178" t="str">
            <v>административно-технический персонал</v>
          </cell>
          <cell r="R178" t="str">
            <v>III до и выше 1000 В</v>
          </cell>
          <cell r="S178" t="str">
            <v>ПТЭЭПЭЭ</v>
          </cell>
          <cell r="V178">
            <v>0.5625</v>
          </cell>
        </row>
        <row r="179">
          <cell r="E179" t="str">
            <v>ООО «Метроконтроль»</v>
          </cell>
          <cell r="G179" t="str">
            <v xml:space="preserve">Фомин </v>
          </cell>
          <cell r="H179" t="str">
            <v xml:space="preserve">Сергей </v>
          </cell>
          <cell r="I179" t="str">
            <v>Владимирович</v>
          </cell>
          <cell r="K179" t="str">
            <v>Генеральный директор</v>
          </cell>
          <cell r="L179" t="str">
            <v>6  лет</v>
          </cell>
          <cell r="M179" t="str">
            <v>внеочередная</v>
          </cell>
          <cell r="N179" t="str">
            <v>административно-технический персонал</v>
          </cell>
          <cell r="R179" t="str">
            <v>IV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«Метроконтроль»</v>
          </cell>
          <cell r="G180" t="str">
            <v xml:space="preserve">Пастарнаков </v>
          </cell>
          <cell r="H180" t="str">
            <v xml:space="preserve">Юрий </v>
          </cell>
          <cell r="I180" t="str">
            <v>Георгиевич</v>
          </cell>
          <cell r="K180" t="str">
            <v>Коммерческий директор</v>
          </cell>
          <cell r="L180" t="str">
            <v>3 года</v>
          </cell>
          <cell r="M180" t="str">
            <v>очередная</v>
          </cell>
          <cell r="N180" t="str">
            <v>административно-технический персонал</v>
          </cell>
          <cell r="R180" t="str">
            <v>III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«Метроконтроль»</v>
          </cell>
          <cell r="G181" t="str">
            <v xml:space="preserve">Артюшин </v>
          </cell>
          <cell r="H181" t="str">
            <v xml:space="preserve">Артем </v>
          </cell>
          <cell r="I181" t="str">
            <v>Сергеевич</v>
          </cell>
          <cell r="K181" t="str">
            <v>Метролог</v>
          </cell>
          <cell r="L181" t="str">
            <v>5 лет</v>
          </cell>
          <cell r="M181" t="str">
            <v>очередная</v>
          </cell>
          <cell r="N181" t="str">
            <v>оперативно-ремонтный персонал</v>
          </cell>
          <cell r="R181" t="str">
            <v>III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«Метроконтроль»</v>
          </cell>
          <cell r="G182" t="str">
            <v xml:space="preserve">Евдокимов </v>
          </cell>
          <cell r="H182" t="str">
            <v xml:space="preserve">Андрей </v>
          </cell>
          <cell r="I182" t="str">
            <v>Викторович</v>
          </cell>
          <cell r="K182" t="str">
            <v>Инженер-теплотехник</v>
          </cell>
          <cell r="L182" t="str">
            <v>1 год</v>
          </cell>
          <cell r="M182" t="str">
            <v>первичная</v>
          </cell>
          <cell r="N182" t="str">
            <v>административно-технический персонал</v>
          </cell>
          <cell r="R182" t="str">
            <v>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"Бочкари-Раменское"</v>
          </cell>
          <cell r="G183" t="str">
            <v>Перехожев</v>
          </cell>
          <cell r="H183" t="str">
            <v>Алексей</v>
          </cell>
          <cell r="I183" t="str">
            <v>Валерьевич</v>
          </cell>
          <cell r="K183" t="str">
            <v>Главный энергетик</v>
          </cell>
          <cell r="L183">
            <v>3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V до и выше 1000 В</v>
          </cell>
          <cell r="S183" t="str">
            <v>ПТЭЭПЭЭ</v>
          </cell>
          <cell r="V183">
            <v>0.5625</v>
          </cell>
        </row>
        <row r="184">
          <cell r="E184" t="str">
            <v>ОАО "Караваево"</v>
          </cell>
          <cell r="G184" t="str">
            <v>Зайцев</v>
          </cell>
          <cell r="H184" t="str">
            <v>Артем</v>
          </cell>
          <cell r="I184" t="str">
            <v>Валерьевич</v>
          </cell>
          <cell r="K184" t="str">
            <v>Технический директор</v>
          </cell>
          <cell r="M184" t="str">
            <v>очередная</v>
          </cell>
          <cell r="N184" t="str">
            <v>руководящие работники эксплуатирующей организации</v>
          </cell>
          <cell r="S184" t="str">
            <v>ПТЭТЭ</v>
          </cell>
          <cell r="V184">
            <v>0.5625</v>
          </cell>
        </row>
        <row r="185">
          <cell r="E185" t="str">
            <v>ОАО "Караваево"</v>
          </cell>
          <cell r="G185" t="str">
            <v>Соколов</v>
          </cell>
          <cell r="H185" t="str">
            <v>Игорь</v>
          </cell>
          <cell r="I185" t="str">
            <v>Юрьевич</v>
          </cell>
          <cell r="K185" t="str">
            <v>Начальник отдела КИПиА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IV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«Жилремстрой»</v>
          </cell>
          <cell r="G186" t="str">
            <v>Раимов</v>
          </cell>
          <cell r="H186" t="str">
            <v>Алламурат</v>
          </cell>
          <cell r="I186" t="str">
            <v>Кадырберген Угли</v>
          </cell>
          <cell r="K186" t="str">
            <v>Инженер КИПиА</v>
          </cell>
          <cell r="M186" t="str">
            <v>первичная</v>
          </cell>
          <cell r="N186" t="str">
            <v>оперативный персонал</v>
          </cell>
          <cell r="R186" t="str">
            <v>II до и выше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"Мастер+"</v>
          </cell>
          <cell r="G187" t="str">
            <v>Литвиненко</v>
          </cell>
          <cell r="H187" t="str">
            <v xml:space="preserve">Димитрий </v>
          </cell>
          <cell r="I187" t="str">
            <v>Александрович</v>
          </cell>
          <cell r="K187" t="str">
            <v>Инженер-энергетик</v>
          </cell>
          <cell r="L187" t="str">
            <v>3 года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V до и выше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"Мастер+"</v>
          </cell>
          <cell r="G188" t="str">
            <v>Солдатов</v>
          </cell>
          <cell r="H188" t="str">
            <v xml:space="preserve">Максим </v>
          </cell>
          <cell r="I188" t="str">
            <v>Игоревич</v>
          </cell>
          <cell r="K188" t="str">
            <v>Главный энергетик</v>
          </cell>
          <cell r="L188" t="str">
            <v>1 год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V до и выше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"Мастер+"</v>
          </cell>
          <cell r="G189" t="str">
            <v>Якубенко</v>
          </cell>
          <cell r="H189" t="str">
            <v xml:space="preserve">Александр </v>
          </cell>
          <cell r="I189" t="str">
            <v>Романович</v>
          </cell>
          <cell r="K189" t="str">
            <v>Инженер по автоматизированным системам управления технологическими процессами</v>
          </cell>
          <cell r="L189" t="str">
            <v>2 года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V до и выше 1000 В</v>
          </cell>
          <cell r="S189" t="str">
            <v>ПТЭЭПЭЭ</v>
          </cell>
          <cell r="V189">
            <v>0.5625</v>
          </cell>
        </row>
        <row r="190">
          <cell r="E190" t="str">
            <v xml:space="preserve">ООО «Техностром-Центр» </v>
          </cell>
          <cell r="G190" t="str">
            <v>Шапошников</v>
          </cell>
          <cell r="H190" t="str">
            <v>Сергей</v>
          </cell>
          <cell r="I190" t="str">
            <v>Евгеньевич</v>
          </cell>
          <cell r="K190" t="str">
            <v>Электрослесарь</v>
          </cell>
          <cell r="L190" t="str">
            <v>3 месяца</v>
          </cell>
          <cell r="M190" t="str">
            <v>первичная</v>
          </cell>
          <cell r="N190" t="str">
            <v>оперативно-ремонтный персонал</v>
          </cell>
          <cell r="R190" t="str">
            <v>II до 1000 В</v>
          </cell>
          <cell r="S190" t="str">
            <v>ПТЭЭПЭЭ</v>
          </cell>
          <cell r="V190">
            <v>0.5625</v>
          </cell>
        </row>
        <row r="191">
          <cell r="E191" t="str">
            <v xml:space="preserve">ООО «Техностром-Центр» </v>
          </cell>
          <cell r="G191" t="str">
            <v xml:space="preserve">Нестеров </v>
          </cell>
          <cell r="H191" t="str">
            <v xml:space="preserve">Вадим </v>
          </cell>
          <cell r="I191" t="str">
            <v>Леонидович</v>
          </cell>
          <cell r="K191" t="str">
            <v>Инженер КИПиА</v>
          </cell>
          <cell r="L191" t="str">
            <v>2 года</v>
          </cell>
          <cell r="M191" t="str">
            <v>внеочередная</v>
          </cell>
          <cell r="N191" t="str">
            <v>административно-технический персонал</v>
          </cell>
          <cell r="R191" t="str">
            <v>III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"СУ 911"</v>
          </cell>
          <cell r="G192" t="str">
            <v xml:space="preserve">Подчуфаров </v>
          </cell>
          <cell r="H192" t="str">
            <v xml:space="preserve">Герман </v>
          </cell>
          <cell r="I192" t="str">
            <v xml:space="preserve">Юрьевич </v>
          </cell>
          <cell r="K192" t="str">
            <v>главный энергетик</v>
          </cell>
          <cell r="L192" t="str">
            <v>10 лет</v>
          </cell>
          <cell r="M192" t="str">
            <v>очередная</v>
          </cell>
          <cell r="N192" t="str">
            <v>административно-технический персонал</v>
          </cell>
          <cell r="R192" t="str">
            <v>V до и выше 1000 В</v>
          </cell>
          <cell r="S192" t="str">
            <v>ПТЭЭПЭЭ</v>
          </cell>
          <cell r="V192">
            <v>0.5625</v>
          </cell>
        </row>
        <row r="193">
          <cell r="E193" t="str">
            <v>АО "ДСК "АВТОБАН"</v>
          </cell>
          <cell r="G193" t="str">
            <v xml:space="preserve">Подчуфаров </v>
          </cell>
          <cell r="H193" t="str">
            <v xml:space="preserve">Герман </v>
          </cell>
          <cell r="I193" t="str">
            <v xml:space="preserve">Юрьевич </v>
          </cell>
          <cell r="K193" t="str">
            <v>главный энергетик</v>
          </cell>
          <cell r="L193" t="str">
            <v>10 лет</v>
          </cell>
          <cell r="M193" t="str">
            <v>очередная</v>
          </cell>
          <cell r="N193" t="str">
            <v>административно-технический персонал</v>
          </cell>
          <cell r="R193" t="str">
            <v>V до и выше 1000 В</v>
          </cell>
          <cell r="S193" t="str">
            <v>ПТЭЭПЭЭ</v>
          </cell>
          <cell r="V193">
            <v>0.5625</v>
          </cell>
        </row>
        <row r="194">
          <cell r="E194" t="str">
            <v>ИП Галстян В.Г.</v>
          </cell>
          <cell r="G194" t="str">
            <v xml:space="preserve">Каримов </v>
          </cell>
          <cell r="H194" t="str">
            <v xml:space="preserve">Бахтияр </v>
          </cell>
          <cell r="I194" t="str">
            <v>Мехманалиевич</v>
          </cell>
          <cell r="K194" t="str">
            <v>техник по эксплуатации энергетического оборудования</v>
          </cell>
          <cell r="L194" t="str">
            <v>2 год 4 мес</v>
          </cell>
          <cell r="M194" t="str">
            <v>внеочередная</v>
          </cell>
          <cell r="N194" t="str">
            <v>административно-технический персонал</v>
          </cell>
          <cell r="R194" t="str">
            <v>V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ИП Галстян В.Г.</v>
          </cell>
          <cell r="G195" t="str">
            <v xml:space="preserve">Оберняк </v>
          </cell>
          <cell r="H195" t="str">
            <v xml:space="preserve">Олег </v>
          </cell>
          <cell r="I195" t="str">
            <v>Всеволодович</v>
          </cell>
          <cell r="K195" t="str">
            <v>Электромонтер по рем. и обслуж. электрооборудования</v>
          </cell>
          <cell r="L195" t="str">
            <v>5 лет 9 мес</v>
          </cell>
          <cell r="M195" t="str">
            <v>внеочередная</v>
          </cell>
          <cell r="N195" t="str">
            <v>оперативно-ремонтный персонал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АО «Жилкомплекс»</v>
          </cell>
          <cell r="G196" t="str">
            <v>Салтыков</v>
          </cell>
          <cell r="H196" t="str">
            <v>Юрий</v>
          </cell>
          <cell r="I196" t="str">
            <v>Андреевич</v>
          </cell>
          <cell r="K196" t="str">
            <v>Ведущий инженер внутренних инженерных систем</v>
          </cell>
          <cell r="L196" t="str">
            <v>3 месяца</v>
          </cell>
          <cell r="M196" t="str">
            <v>первичная</v>
          </cell>
          <cell r="N196" t="str">
            <v>административно-технический персонал</v>
          </cell>
          <cell r="R196" t="str">
            <v>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Центральное межрегиональное управлении охраны ПАО "Газпром"</v>
          </cell>
          <cell r="G197" t="str">
            <v>Швырченков</v>
          </cell>
          <cell r="H197" t="str">
            <v>Александр</v>
          </cell>
          <cell r="I197" t="str">
            <v>Олегович</v>
          </cell>
          <cell r="K197" t="str">
            <v xml:space="preserve">Начальник отдеда </v>
          </cell>
          <cell r="M197" t="str">
            <v xml:space="preserve">первичная </v>
          </cell>
          <cell r="N197" t="str">
            <v>административно-технический персонал</v>
          </cell>
          <cell r="R197" t="str">
            <v>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Центральное межрегиональное управлении охраны ПАО "Газпром"</v>
          </cell>
          <cell r="G198" t="str">
            <v>Жигалов</v>
          </cell>
          <cell r="H198" t="str">
            <v xml:space="preserve">Руслан </v>
          </cell>
          <cell r="I198" t="str">
            <v>Станиславович</v>
          </cell>
          <cell r="K198" t="str">
            <v>Ведущий специалист</v>
          </cell>
          <cell r="M198" t="str">
            <v xml:space="preserve">первичная </v>
          </cell>
          <cell r="N198" t="str">
            <v>административно-технический персонал</v>
          </cell>
          <cell r="R198" t="str">
            <v>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ГБУЗ Московской области «Королёвская стоматологическая поликлиника»</v>
          </cell>
          <cell r="G199" t="str">
            <v>Кипаренко</v>
          </cell>
          <cell r="H199" t="str">
            <v>Александр</v>
          </cell>
          <cell r="I199" t="str">
            <v>Степанович</v>
          </cell>
          <cell r="K199" t="str">
            <v>Заместитель главного врача по ГО и МР</v>
          </cell>
          <cell r="L199" t="str">
            <v>13 лет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>IV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 Инжскладсервис"</v>
          </cell>
          <cell r="G200" t="str">
            <v>Комарь</v>
          </cell>
          <cell r="H200" t="str">
            <v>Алексей</v>
          </cell>
          <cell r="I200" t="str">
            <v>Владимирович</v>
          </cell>
          <cell r="K200" t="str">
            <v>Мастер участка</v>
          </cell>
          <cell r="L200" t="str">
            <v>2 года</v>
          </cell>
          <cell r="M200" t="str">
            <v>очередная</v>
          </cell>
          <cell r="N200" t="str">
            <v>административно-технический персонал</v>
          </cell>
          <cell r="R200" t="str">
            <v>III до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"ВН-Энерготрейд"</v>
          </cell>
          <cell r="G201" t="str">
            <v>Кротов</v>
          </cell>
          <cell r="H201" t="str">
            <v>Дмитрий</v>
          </cell>
          <cell r="I201" t="str">
            <v>Николаевич</v>
          </cell>
          <cell r="K201" t="str">
            <v>Генеральный директор</v>
          </cell>
          <cell r="L201" t="str">
            <v>15 лет</v>
          </cell>
          <cell r="M201" t="str">
            <v>внеочередная</v>
          </cell>
          <cell r="N201" t="str">
            <v>административно-технический персонал</v>
          </cell>
          <cell r="R201" t="str">
            <v>IV до и выше 1000 В</v>
          </cell>
          <cell r="S201" t="str">
            <v>ПТЭЭСиС</v>
          </cell>
          <cell r="V201">
            <v>0.5625</v>
          </cell>
        </row>
        <row r="202">
          <cell r="E202" t="str">
            <v>ООО "ВН-Энерготрейд"</v>
          </cell>
          <cell r="G202" t="str">
            <v xml:space="preserve">Воронков </v>
          </cell>
          <cell r="H202" t="str">
            <v>Алексей</v>
          </cell>
          <cell r="I202" t="str">
            <v>Юрьевич</v>
          </cell>
          <cell r="K202" t="str">
            <v>Ведущий специалист по АИИСКУЭ</v>
          </cell>
          <cell r="L202" t="str">
            <v>6 лет</v>
          </cell>
          <cell r="M202" t="str">
            <v>внеочередная</v>
          </cell>
          <cell r="N202" t="str">
            <v>административно-технический персонал</v>
          </cell>
          <cell r="R202" t="str">
            <v>IV до и выше 1000 В</v>
          </cell>
          <cell r="S202" t="str">
            <v>ПТЭЭСиС</v>
          </cell>
          <cell r="V202">
            <v>0.5625</v>
          </cell>
        </row>
        <row r="203">
          <cell r="E203" t="str">
            <v>ООО "ВН-Энерготрейд"</v>
          </cell>
          <cell r="G203" t="str">
            <v>Цуканов</v>
          </cell>
          <cell r="H203" t="str">
            <v>Алексей</v>
          </cell>
          <cell r="I203" t="str">
            <v>Юрьевич</v>
          </cell>
          <cell r="K203" t="str">
            <v>Ведущий специалист по ЭТО</v>
          </cell>
          <cell r="L203" t="str">
            <v>4 года</v>
          </cell>
          <cell r="M203" t="str">
            <v>внеочередная</v>
          </cell>
          <cell r="N203" t="str">
            <v>административно-технический персонал</v>
          </cell>
          <cell r="R203" t="str">
            <v>IV до и выше 1000 В</v>
          </cell>
          <cell r="S203" t="str">
            <v>ПТЭЭСиС</v>
          </cell>
          <cell r="V203">
            <v>0.5625</v>
          </cell>
        </row>
        <row r="204">
          <cell r="E204" t="str">
            <v>АО "СТРОЙПЕРЛИТ"</v>
          </cell>
          <cell r="G204" t="str">
            <v>Абашин</v>
          </cell>
          <cell r="H204" t="str">
            <v>Иван</v>
          </cell>
          <cell r="I204" t="str">
            <v>Васильевич</v>
          </cell>
          <cell r="K204" t="str">
            <v>Начальник группы Энергогруппы</v>
          </cell>
          <cell r="L204">
            <v>26</v>
          </cell>
          <cell r="M204" t="str">
            <v>очередная</v>
          </cell>
          <cell r="N204" t="str">
            <v xml:space="preserve">административно-технический персонал </v>
          </cell>
          <cell r="R204" t="str">
            <v>V до и выше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АО "СТРОЙПЕРЛИТ"</v>
          </cell>
          <cell r="G205" t="str">
            <v>Солдаткин</v>
          </cell>
          <cell r="H205" t="str">
            <v>Юрий</v>
          </cell>
          <cell r="I205" t="str">
            <v>Анатольевич</v>
          </cell>
          <cell r="K205" t="str">
            <v>Генеральный директор</v>
          </cell>
          <cell r="L205">
            <v>2</v>
          </cell>
          <cell r="M205" t="str">
            <v>очередная</v>
          </cell>
          <cell r="N205" t="str">
            <v xml:space="preserve">административно-технический персонал </v>
          </cell>
          <cell r="R205" t="str">
            <v>IV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"ТЦ Квартал"</v>
          </cell>
          <cell r="G206" t="str">
            <v xml:space="preserve">Шевелев </v>
          </cell>
          <cell r="H206" t="str">
            <v xml:space="preserve"> Василий </v>
          </cell>
          <cell r="I206" t="str">
            <v>Владимирович</v>
          </cell>
          <cell r="K206" t="str">
            <v>Главный инженер</v>
          </cell>
          <cell r="L206" t="str">
            <v>6 мес</v>
          </cell>
          <cell r="M206" t="str">
            <v>первичная</v>
          </cell>
          <cell r="N206" t="str">
            <v>административно-технический персонал</v>
          </cell>
          <cell r="R206" t="str">
            <v xml:space="preserve">IV до и выше 1000 В 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"ТЦ Квартал"</v>
          </cell>
          <cell r="G207" t="str">
            <v>Онищенко</v>
          </cell>
          <cell r="H207" t="str">
            <v xml:space="preserve">  Сергей </v>
          </cell>
          <cell r="I207" t="str">
            <v xml:space="preserve">Николаевич </v>
          </cell>
          <cell r="K207" t="str">
            <v>Инженер-энергетик</v>
          </cell>
          <cell r="L207" t="str">
            <v>5 мес</v>
          </cell>
          <cell r="M207" t="str">
            <v>первичная</v>
          </cell>
          <cell r="N207" t="str">
            <v>административно-технический персонал</v>
          </cell>
          <cell r="R207" t="str">
            <v xml:space="preserve">V до и выше 1000 В 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"РегионДорСтрой"</v>
          </cell>
          <cell r="G208" t="str">
            <v>Орлов</v>
          </cell>
          <cell r="H208" t="str">
            <v>Михаил</v>
          </cell>
          <cell r="I208" t="str">
            <v xml:space="preserve">Евгеньевич </v>
          </cell>
          <cell r="K208" t="str">
            <v>Начальник участка</v>
          </cell>
          <cell r="L208" t="str">
            <v>4 года</v>
          </cell>
          <cell r="M208" t="str">
            <v>очередная</v>
          </cell>
          <cell r="N208" t="str">
            <v>административно-технический персонал</v>
          </cell>
          <cell r="R208" t="str">
            <v>III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"РегионДорСтрой"</v>
          </cell>
          <cell r="G209" t="str">
            <v>Еремин</v>
          </cell>
          <cell r="H209" t="str">
            <v>Александр</v>
          </cell>
          <cell r="I209" t="str">
            <v>Михайлович</v>
          </cell>
          <cell r="K209" t="str">
            <v>Прораб (производитель работ)</v>
          </cell>
          <cell r="L209" t="str">
            <v>2 года</v>
          </cell>
          <cell r="M209" t="str">
            <v>очередная</v>
          </cell>
          <cell r="N209" t="str">
            <v>административно-технический персонал</v>
          </cell>
          <cell r="R209" t="str">
            <v>IV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"РегионДорСтрой"</v>
          </cell>
          <cell r="G210" t="str">
            <v xml:space="preserve">Вегера </v>
          </cell>
          <cell r="H210" t="str">
            <v>Василий</v>
          </cell>
          <cell r="I210" t="str">
            <v>Устинович</v>
          </cell>
          <cell r="K210" t="str">
            <v>Мастер</v>
          </cell>
          <cell r="L210" t="str">
            <v>1 год</v>
          </cell>
          <cell r="M210" t="str">
            <v>очередная</v>
          </cell>
          <cell r="N210" t="str">
            <v>административно-технический персонал</v>
          </cell>
          <cell r="R210" t="str">
            <v>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"КЗА"</v>
          </cell>
          <cell r="G211" t="str">
            <v>Ершов</v>
          </cell>
          <cell r="H211" t="str">
            <v>Сергей</v>
          </cell>
          <cell r="I211" t="str">
            <v>Васильевич</v>
          </cell>
          <cell r="K211" t="str">
            <v>главный механик</v>
          </cell>
          <cell r="L211" t="str">
            <v>2,5 мес.</v>
          </cell>
          <cell r="M211" t="str">
            <v>внеочередная</v>
          </cell>
          <cell r="N211" t="str">
            <v>административно-технический персонал</v>
          </cell>
          <cell r="R211" t="str">
            <v>IV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"КЗА"</v>
          </cell>
          <cell r="G212" t="str">
            <v>Шепелев</v>
          </cell>
          <cell r="H212" t="str">
            <v>Роман</v>
          </cell>
          <cell r="I212" t="str">
            <v>Валерьевич</v>
          </cell>
          <cell r="K212" t="str">
            <v>главный ниженер</v>
          </cell>
          <cell r="L212" t="str">
            <v>1 год 4 мес.</v>
          </cell>
          <cell r="M212" t="str">
            <v>внеочередная</v>
          </cell>
          <cell r="N212" t="str">
            <v>административно-технический персонал</v>
          </cell>
          <cell r="R212" t="str">
            <v>IV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"КЗА"</v>
          </cell>
          <cell r="G213" t="str">
            <v>Шадрин</v>
          </cell>
          <cell r="H213" t="str">
            <v>Евгений</v>
          </cell>
          <cell r="I213" t="str">
            <v>Николаевич</v>
          </cell>
          <cell r="K213" t="str">
            <v>электромонтер по ремонту и обслуживанию электрооборудования</v>
          </cell>
          <cell r="L213" t="str">
            <v>1 год 1 мес.</v>
          </cell>
          <cell r="M213" t="str">
            <v>внеочередная</v>
          </cell>
          <cell r="N213" t="str">
            <v>оперативно-ремонтный персонал</v>
          </cell>
          <cell r="R213" t="str">
            <v>III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 xml:space="preserve">ООО "НПП "АЛЕКСАНДР" </v>
          </cell>
          <cell r="G214" t="str">
            <v xml:space="preserve">
Зуев</v>
          </cell>
          <cell r="H214" t="str">
            <v xml:space="preserve">Алексей </v>
          </cell>
          <cell r="I214" t="str">
            <v>Юрьевич</v>
          </cell>
          <cell r="K214" t="str">
            <v>главный инженер</v>
          </cell>
          <cell r="L214" t="str">
            <v>3 мес</v>
          </cell>
          <cell r="M214" t="str">
            <v>внеочередная</v>
          </cell>
          <cell r="N214" t="str">
            <v>административно-технический персонал</v>
          </cell>
          <cell r="R214" t="str">
            <v>IV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"Стилпро+" </v>
          </cell>
          <cell r="G215" t="str">
            <v>Петров</v>
          </cell>
          <cell r="H215" t="str">
            <v>Захар</v>
          </cell>
          <cell r="I215" t="str">
            <v>Анатольевич</v>
          </cell>
          <cell r="K215" t="str">
            <v xml:space="preserve">Оператор лазерного станка </v>
          </cell>
          <cell r="L215" t="str">
            <v>с 15.09.2025</v>
          </cell>
          <cell r="M215" t="str">
            <v xml:space="preserve">первичная </v>
          </cell>
          <cell r="N215" t="str">
            <v>оперативно-ремонтный персонал</v>
          </cell>
          <cell r="R215" t="str">
            <v>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МБУК ОГДК "Солнечный"</v>
          </cell>
          <cell r="G216" t="str">
            <v>Борисов</v>
          </cell>
          <cell r="H216" t="str">
            <v xml:space="preserve">Андрей </v>
          </cell>
          <cell r="I216" t="str">
            <v>Викторович</v>
          </cell>
          <cell r="K216" t="str">
            <v>заведующий АХО</v>
          </cell>
          <cell r="L216" t="str">
            <v>11 лет</v>
          </cell>
          <cell r="M216" t="str">
            <v>первичная</v>
          </cell>
          <cell r="N216" t="str">
            <v>управлеченский персонал</v>
          </cell>
          <cell r="S216" t="str">
            <v>ПТЭТЭ</v>
          </cell>
          <cell r="V216">
            <v>0.58333333333333304</v>
          </cell>
        </row>
        <row r="217">
          <cell r="E217" t="str">
            <v>ООО "КОРУНД"</v>
          </cell>
          <cell r="G217" t="str">
            <v xml:space="preserve">Капуст </v>
          </cell>
          <cell r="H217" t="str">
            <v xml:space="preserve">Сергей </v>
          </cell>
          <cell r="I217" t="str">
            <v>Викторович</v>
          </cell>
          <cell r="K217" t="str">
            <v>Начальник электротехнической лаборатории</v>
          </cell>
          <cell r="L217" t="str">
            <v>5 год</v>
          </cell>
          <cell r="M217" t="str">
            <v>очередная</v>
          </cell>
          <cell r="N217" t="str">
            <v xml:space="preserve">оперативно-ремонтный персонал, с правом испытания оборудования повышенным напряжением </v>
          </cell>
          <cell r="R217" t="str">
            <v>V до и выше 1000 В</v>
          </cell>
          <cell r="S217" t="str">
            <v>ПТЭЭСиС</v>
          </cell>
          <cell r="V217">
            <v>0.58333333333333304</v>
          </cell>
        </row>
        <row r="218">
          <cell r="E218" t="str">
            <v>ООО "Инвестиционная компания "Томилино"</v>
          </cell>
          <cell r="G218" t="str">
            <v>Буткин</v>
          </cell>
          <cell r="H218" t="str">
            <v>Вадим</v>
          </cell>
          <cell r="I218" t="str">
            <v>Александрович</v>
          </cell>
          <cell r="K218" t="str">
            <v>Заместитель гендиректора по эксплуатации и ремонту зданий и сооружений</v>
          </cell>
          <cell r="M218" t="str">
            <v>очередная</v>
          </cell>
          <cell r="N218" t="str">
            <v>управлеченский персонал</v>
          </cell>
          <cell r="S218" t="str">
            <v>ПТЭТЭ</v>
          </cell>
          <cell r="V218">
            <v>0.58333333333333304</v>
          </cell>
        </row>
        <row r="219">
          <cell r="E219" t="str">
            <v>ООО "Служба коммунально-жилищного сектора"</v>
          </cell>
          <cell r="G219" t="str">
            <v>Борзенко</v>
          </cell>
          <cell r="H219" t="str">
            <v>Юрий</v>
          </cell>
          <cell r="I219" t="str">
            <v>Анатольевич</v>
          </cell>
          <cell r="K219" t="str">
            <v>Главный инженер</v>
          </cell>
          <cell r="M219" t="str">
            <v>первичная</v>
          </cell>
          <cell r="N219" t="str">
            <v>руководящие работники эксплуатирующей организации</v>
          </cell>
          <cell r="S219" t="str">
            <v>ПТЭТЭ</v>
          </cell>
          <cell r="V219">
            <v>0.58333333333333304</v>
          </cell>
        </row>
        <row r="220">
          <cell r="E220" t="str">
            <v>ООО "Мэйджор Экспресс"</v>
          </cell>
          <cell r="G220" t="str">
            <v>Семенко</v>
          </cell>
          <cell r="H220" t="str">
            <v>Игорь</v>
          </cell>
          <cell r="I220" t="str">
            <v>Валентинович</v>
          </cell>
          <cell r="K220" t="str">
            <v>Руководитель Отдел эксплуатации</v>
          </cell>
          <cell r="M220" t="str">
            <v>очередная</v>
          </cell>
          <cell r="N220" t="str">
            <v>управлеченский персонал</v>
          </cell>
          <cell r="S220" t="str">
            <v>ПТЭТЭ</v>
          </cell>
          <cell r="V220">
            <v>0.58333333333333304</v>
          </cell>
        </row>
        <row r="221">
          <cell r="E221" t="str">
            <v>МКАО "Ареал"</v>
          </cell>
          <cell r="G221" t="str">
            <v>Ларкин</v>
          </cell>
          <cell r="H221" t="str">
            <v>Евгений</v>
          </cell>
          <cell r="I221" t="str">
            <v>Николаевич</v>
          </cell>
          <cell r="K221" t="str">
            <v>Главный специавлист</v>
          </cell>
          <cell r="L221" t="str">
            <v>9 лет</v>
          </cell>
          <cell r="M221" t="str">
            <v>внеочередная</v>
          </cell>
          <cell r="N221" t="str">
            <v>административно-технический персонал</v>
          </cell>
          <cell r="R221" t="str">
            <v>V до и выше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Валерия</v>
          </cell>
          <cell r="G222" t="str">
            <v>Канарченко</v>
          </cell>
          <cell r="H222" t="str">
            <v>Александр</v>
          </cell>
          <cell r="I222" t="str">
            <v>Валерьевич</v>
          </cell>
          <cell r="K222" t="str">
            <v>Механик-электрик</v>
          </cell>
          <cell r="L222">
            <v>2</v>
          </cell>
          <cell r="M222" t="str">
            <v>первичная</v>
          </cell>
          <cell r="N222" t="str">
            <v>оперативно-ремонтный персонал</v>
          </cell>
          <cell r="R222" t="str">
            <v>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"ЛОКА"</v>
          </cell>
          <cell r="G223" t="str">
            <v>Крупин</v>
          </cell>
          <cell r="H223" t="str">
            <v>Валерий</v>
          </cell>
          <cell r="I223" t="str">
            <v>Михайлович</v>
          </cell>
          <cell r="K223" t="str">
            <v>Главный инженер</v>
          </cell>
          <cell r="L223" t="str">
            <v xml:space="preserve">7 лет </v>
          </cell>
          <cell r="M223" t="str">
            <v>очередная</v>
          </cell>
          <cell r="N223" t="str">
            <v>управлеченский персонал</v>
          </cell>
          <cell r="S223" t="str">
            <v>ПТЭТЭ</v>
          </cell>
          <cell r="V223">
            <v>0.58333333333333304</v>
          </cell>
        </row>
        <row r="224">
          <cell r="E224" t="str">
            <v>ООО «Технопром»</v>
          </cell>
          <cell r="G224" t="str">
            <v>Степин</v>
          </cell>
          <cell r="H224" t="str">
            <v>Алексей</v>
          </cell>
          <cell r="I224" t="str">
            <v>Геннадьевич</v>
          </cell>
          <cell r="K224" t="str">
            <v>Электрик</v>
          </cell>
          <cell r="L224" t="str">
            <v>1 год 6 мес</v>
          </cell>
          <cell r="M224" t="str">
            <v>внеочередная</v>
          </cell>
          <cell r="N224" t="str">
            <v>оперативно-ремонтный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"ДЕМА"</v>
          </cell>
          <cell r="G225" t="str">
            <v>Бабийчук</v>
          </cell>
          <cell r="H225" t="str">
            <v>Анатолий</v>
          </cell>
          <cell r="I225" t="str">
            <v>Васильевич</v>
          </cell>
          <cell r="K225" t="str">
            <v>Главный инженер</v>
          </cell>
          <cell r="L225" t="str">
            <v xml:space="preserve">12 лет </v>
          </cell>
          <cell r="M225" t="str">
            <v>очередная</v>
          </cell>
          <cell r="N225" t="str">
            <v>управлеченский персонал</v>
          </cell>
          <cell r="S225" t="str">
            <v>ПТЭТЭ</v>
          </cell>
          <cell r="V225">
            <v>0.58333333333333304</v>
          </cell>
        </row>
        <row r="226">
          <cell r="E226" t="str">
            <v>ООО "ДЕМА"</v>
          </cell>
          <cell r="G226" t="str">
            <v>Спирюков</v>
          </cell>
          <cell r="H226" t="str">
            <v>Алексей</v>
          </cell>
          <cell r="I226" t="str">
            <v>Сергеевич</v>
          </cell>
          <cell r="K226" t="str">
            <v xml:space="preserve">техник </v>
          </cell>
          <cell r="L226" t="str">
            <v>9 лет</v>
          </cell>
          <cell r="M226" t="str">
            <v>очередная</v>
          </cell>
          <cell r="N226" t="str">
            <v>оперативно-ремонтный персонал</v>
          </cell>
          <cell r="S226" t="str">
            <v>ПТЭТЭ</v>
          </cell>
          <cell r="V226">
            <v>0.58333333333333304</v>
          </cell>
        </row>
        <row r="227">
          <cell r="E227" t="str">
            <v>АО "Управление жилищного хозяйства"</v>
          </cell>
          <cell r="G227" t="str">
            <v>Цуверкалов </v>
          </cell>
          <cell r="H227" t="str">
            <v>Илья</v>
          </cell>
          <cell r="I227" t="str">
            <v>Николаевич</v>
          </cell>
          <cell r="K227" t="str">
            <v>Заместитель генерального директора по эксплуатации жилищного фонда</v>
          </cell>
          <cell r="M227" t="str">
            <v>внеочередная</v>
          </cell>
          <cell r="N227" t="str">
            <v>административно-технический персонал</v>
          </cell>
          <cell r="R227" t="str">
            <v>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АО "Управление жилищного хозяйства"</v>
          </cell>
          <cell r="G228" t="str">
            <v>Ципенюк </v>
          </cell>
          <cell r="H228" t="str">
            <v>Юрий </v>
          </cell>
          <cell r="I228" t="str">
            <v>Вячеславович</v>
          </cell>
          <cell r="K228" t="str">
            <v>Техник по эксплуатации электрического оборудования</v>
          </cell>
          <cell r="M228" t="str">
            <v>внеочередная</v>
          </cell>
          <cell r="N228" t="str">
            <v>административно-технический персонал</v>
          </cell>
          <cell r="R228" t="str">
            <v>II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"Агроном"</v>
          </cell>
          <cell r="G229" t="str">
            <v>Епанешников</v>
          </cell>
          <cell r="H229" t="str">
            <v>Павел</v>
          </cell>
          <cell r="I229" t="str">
            <v>Павлович</v>
          </cell>
          <cell r="K229" t="str">
            <v>Главный инженер</v>
          </cell>
          <cell r="L229" t="str">
            <v>2 месяца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"РН-АЭРО"</v>
          </cell>
          <cell r="G230" t="str">
            <v>Кошкин</v>
          </cell>
          <cell r="H230" t="str">
            <v xml:space="preserve">Эдуард </v>
          </cell>
          <cell r="I230" t="str">
            <v>Иванович</v>
          </cell>
          <cell r="K230" t="str">
            <v>Инженер по оборудованию</v>
          </cell>
          <cell r="L230" t="str">
            <v>3 года</v>
          </cell>
          <cell r="M230" t="str">
            <v>очередная</v>
          </cell>
          <cell r="N230" t="str">
            <v>административно-технический персонал</v>
          </cell>
          <cell r="R230" t="str">
            <v>III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"РН-АЭРО"</v>
          </cell>
          <cell r="G231" t="str">
            <v xml:space="preserve">Сазонов </v>
          </cell>
          <cell r="H231" t="str">
            <v xml:space="preserve"> Андрей</v>
          </cell>
          <cell r="I231" t="str">
            <v>Петрович</v>
          </cell>
          <cell r="K231" t="str">
            <v>Механик Транспортной службы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"РН-АЭРО"</v>
          </cell>
          <cell r="G232" t="str">
            <v xml:space="preserve">Бондаренко </v>
          </cell>
          <cell r="H232" t="str">
            <v xml:space="preserve">Сергей </v>
          </cell>
          <cell r="I232" t="str">
            <v>Николаевич</v>
          </cell>
          <cell r="K232" t="str">
            <v>Механик Транспортной службы</v>
          </cell>
          <cell r="M232" t="str">
            <v>первичная</v>
          </cell>
          <cell r="N232" t="str">
            <v>административно-технический персонал</v>
          </cell>
          <cell r="R232" t="str">
            <v>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"РН-АЭРО"</v>
          </cell>
          <cell r="G233" t="str">
            <v xml:space="preserve">Буторин </v>
          </cell>
          <cell r="H233" t="str">
            <v>Николай</v>
          </cell>
          <cell r="I233" t="str">
            <v>Леонидович</v>
          </cell>
          <cell r="K233" t="str">
            <v>Заместитель директора по производству-главный инженер</v>
          </cell>
          <cell r="L233" t="str">
            <v>3 года 11 месяцев</v>
          </cell>
          <cell r="M233" t="str">
            <v>очередная</v>
          </cell>
          <cell r="N233" t="str">
            <v>административно-технический персонал</v>
          </cell>
          <cell r="R233" t="str">
            <v>V до и выше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"Новый техкомсервис"</v>
          </cell>
          <cell r="G234" t="str">
            <v>Дементьев </v>
          </cell>
          <cell r="H234" t="str">
            <v>Денис </v>
          </cell>
          <cell r="I234" t="str">
            <v>Владимирович</v>
          </cell>
          <cell r="K234" t="str">
            <v>Главный инжннер</v>
          </cell>
          <cell r="M234" t="str">
            <v>очередная</v>
          </cell>
          <cell r="N234" t="str">
            <v>руководящие работники эксплуатирующей организации</v>
          </cell>
          <cell r="S234" t="str">
            <v>ПТЭТЭ</v>
          </cell>
          <cell r="V234">
            <v>0.60416666666666696</v>
          </cell>
        </row>
        <row r="235">
          <cell r="E235" t="str">
            <v>ООО "ТЕХКОМСЕРВИС-НЕДВИЖИМОСТЬ"</v>
          </cell>
          <cell r="G235" t="str">
            <v>Дементьев </v>
          </cell>
          <cell r="H235" t="str">
            <v>Денис </v>
          </cell>
          <cell r="I235" t="str">
            <v>Владимирович</v>
          </cell>
          <cell r="K235" t="str">
            <v>Главный инжннер</v>
          </cell>
          <cell r="M235" t="str">
            <v>очередная</v>
          </cell>
          <cell r="N235" t="str">
            <v>руководящие работники эксплуатирующей организации</v>
          </cell>
          <cell r="S235" t="str">
            <v>ПТЭТЭ</v>
          </cell>
          <cell r="V235">
            <v>0.60416666666666696</v>
          </cell>
        </row>
        <row r="236">
          <cell r="E236" t="str">
            <v>ООО "Техкомсервис-Север"</v>
          </cell>
          <cell r="G236" t="str">
            <v>Дементьев </v>
          </cell>
          <cell r="H236" t="str">
            <v>Денис </v>
          </cell>
          <cell r="I236" t="str">
            <v>Владимирович</v>
          </cell>
          <cell r="K236" t="str">
            <v>Главный инжннер</v>
          </cell>
          <cell r="M236" t="str">
            <v>очередная</v>
          </cell>
          <cell r="N236" t="str">
            <v>руководящие работники эксплуатирующей организации</v>
          </cell>
          <cell r="S236" t="str">
            <v>ПТЭТЭ</v>
          </cell>
          <cell r="V236">
            <v>0.60416666666666696</v>
          </cell>
        </row>
        <row r="237">
          <cell r="E237" t="str">
            <v>ООО "Деталь Бизнеса Реклама"</v>
          </cell>
          <cell r="G237" t="str">
            <v>Воробей </v>
          </cell>
          <cell r="H237" t="str">
            <v>Дмитрий </v>
          </cell>
          <cell r="I237" t="str">
            <v>Александрович</v>
          </cell>
          <cell r="K237" t="str">
            <v>Инженер по внедрению новой техники и технологии</v>
          </cell>
          <cell r="M237" t="str">
            <v>первичная</v>
          </cell>
          <cell r="N237" t="str">
            <v>административно-технический персонал</v>
          </cell>
          <cell r="R237" t="str">
            <v>II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"Деталь Бизнеса Реклама"</v>
          </cell>
          <cell r="G238" t="str">
            <v>Зорин </v>
          </cell>
          <cell r="H238" t="str">
            <v>Леонид </v>
          </cell>
          <cell r="I238" t="str">
            <v>Игоревич</v>
          </cell>
          <cell r="K238" t="str">
            <v>Директор по качеству</v>
          </cell>
          <cell r="M238" t="str">
            <v>первичная</v>
          </cell>
          <cell r="N238" t="str">
            <v>административно-технический персонал</v>
          </cell>
          <cell r="R238" t="str">
            <v>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ООО "ОРИЭНТ"</v>
          </cell>
          <cell r="G239" t="str">
            <v>Куликов </v>
          </cell>
          <cell r="H239" t="str">
            <v>Александр </v>
          </cell>
          <cell r="I239" t="str">
            <v>Анатольевич</v>
          </cell>
          <cell r="K239" t="str">
            <v>Главный инженер</v>
          </cell>
          <cell r="M239" t="str">
            <v>очередная</v>
          </cell>
          <cell r="N239" t="str">
            <v>управлеченский персонал</v>
          </cell>
          <cell r="S239" t="str">
            <v>ПТЭТЭ</v>
          </cell>
          <cell r="V239">
            <v>0.60416666666666696</v>
          </cell>
        </row>
        <row r="240">
          <cell r="E240" t="str">
            <v>ООО "МИРУМ"</v>
          </cell>
          <cell r="G240" t="str">
            <v>Будюхин </v>
          </cell>
          <cell r="H240" t="str">
            <v>Владимир </v>
          </cell>
          <cell r="I240" t="str">
            <v>Валерьевич</v>
          </cell>
          <cell r="K240" t="str">
            <v>Главный инженер-энергетик</v>
          </cell>
          <cell r="M240" t="str">
            <v>очередная</v>
          </cell>
          <cell r="N240" t="str">
            <v>руководящие работники эксплуатирующей организации</v>
          </cell>
          <cell r="S240" t="str">
            <v>ПТЭТЭ</v>
          </cell>
          <cell r="V240">
            <v>0.625</v>
          </cell>
        </row>
        <row r="241">
          <cell r="E241" t="str">
            <v>ООО "МИРУМ"</v>
          </cell>
          <cell r="G241" t="str">
            <v>Градусов </v>
          </cell>
          <cell r="H241" t="str">
            <v>Роман </v>
          </cell>
          <cell r="I241" t="str">
            <v>Геннадьевич</v>
          </cell>
          <cell r="K241" t="str">
            <v>Мастер участка энергообеспечения</v>
          </cell>
          <cell r="M241" t="str">
            <v>очередная</v>
          </cell>
          <cell r="N241" t="str">
            <v>руководитель структурного подразделения</v>
          </cell>
          <cell r="S241" t="str">
            <v>ПТЭТЭ</v>
          </cell>
          <cell r="V241">
            <v>0.625</v>
          </cell>
        </row>
        <row r="242">
          <cell r="E242" t="str">
            <v>ООО "ДЕМА"</v>
          </cell>
          <cell r="G242" t="str">
            <v>Бабийчук</v>
          </cell>
          <cell r="H242" t="str">
            <v>Анатолий</v>
          </cell>
          <cell r="I242" t="str">
            <v>Васильевич</v>
          </cell>
          <cell r="K242" t="str">
            <v>Главный инженер</v>
          </cell>
          <cell r="M242" t="str">
            <v>очередная</v>
          </cell>
          <cell r="N242" t="str">
            <v>административно-технический персонал</v>
          </cell>
          <cell r="R242" t="str">
            <v>IV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"ДЕМА"</v>
          </cell>
          <cell r="G243" t="str">
            <v>Спирюков</v>
          </cell>
          <cell r="H243" t="str">
            <v>Алексей</v>
          </cell>
          <cell r="I243" t="str">
            <v>Сергеевич</v>
          </cell>
          <cell r="K243" t="str">
            <v xml:space="preserve">техник </v>
          </cell>
          <cell r="M243" t="str">
            <v>очередная</v>
          </cell>
          <cell r="N243" t="str">
            <v>административно-технический персонал</v>
          </cell>
          <cell r="R243" t="str">
            <v>IV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"ЛОКА"</v>
          </cell>
          <cell r="G244" t="str">
            <v>Крупин</v>
          </cell>
          <cell r="H244" t="str">
            <v>Валерий</v>
          </cell>
          <cell r="I244" t="str">
            <v>Михайлович</v>
          </cell>
          <cell r="K244" t="str">
            <v>Главный инженер</v>
          </cell>
          <cell r="M244" t="str">
            <v>очередная</v>
          </cell>
          <cell r="N244" t="str">
            <v>административно-технический персонал</v>
          </cell>
          <cell r="R244" t="str">
            <v>IV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Промкомплектация</v>
          </cell>
          <cell r="G245" t="str">
            <v>Воробьев</v>
          </cell>
          <cell r="H245" t="str">
            <v>Александр</v>
          </cell>
          <cell r="I245" t="str">
            <v>Сергеевич</v>
          </cell>
          <cell r="K245" t="str">
            <v>Слесарь-электрик</v>
          </cell>
          <cell r="M245" t="str">
            <v>очередная</v>
          </cell>
          <cell r="N245" t="str">
            <v>оперативно-ремонтный персонал</v>
          </cell>
          <cell r="R245" t="str">
            <v>III до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"ДЦ ИБС"</v>
          </cell>
          <cell r="G246" t="str">
            <v>Лесной</v>
          </cell>
          <cell r="H246" t="str">
            <v>Дмитрий</v>
          </cell>
          <cell r="I246" t="str">
            <v>Михайлович</v>
          </cell>
          <cell r="K246" t="str">
            <v>Техник-сантехник</v>
          </cell>
          <cell r="M246" t="str">
            <v>очередная</v>
          </cell>
          <cell r="N246" t="str">
            <v>оперативно-ремонтный персонал</v>
          </cell>
          <cell r="S246" t="str">
            <v>ПТЭТЭ</v>
          </cell>
          <cell r="V246">
            <v>0.625</v>
          </cell>
        </row>
        <row r="247">
          <cell r="E247" t="str">
            <v>АО "ОКБ "Аэрокосмические системы"</v>
          </cell>
          <cell r="G247" t="str">
            <v>Анохин</v>
          </cell>
          <cell r="H247" t="str">
            <v>Максим</v>
          </cell>
          <cell r="I247" t="str">
            <v>Юрьевич</v>
          </cell>
          <cell r="K247" t="str">
            <v xml:space="preserve">Заместитель главного энергетика </v>
          </cell>
          <cell r="M247" t="str">
            <v>первичная</v>
          </cell>
          <cell r="N247" t="str">
            <v>оперативные руководители</v>
          </cell>
          <cell r="S247" t="str">
            <v>ПТЭТЭ</v>
          </cell>
          <cell r="V247">
            <v>0.625</v>
          </cell>
        </row>
        <row r="248">
          <cell r="E248" t="str">
            <v>АО "ПРОМТЕХ-ДУБНА"</v>
          </cell>
          <cell r="G248" t="str">
            <v>Кормилицин</v>
          </cell>
          <cell r="H248" t="str">
            <v>Илья</v>
          </cell>
          <cell r="I248" t="str">
            <v>Андреевич</v>
          </cell>
          <cell r="K248" t="str">
            <v xml:space="preserve">Заместитель главного инженера-главный энергетик </v>
          </cell>
          <cell r="M248" t="str">
            <v>первичная</v>
          </cell>
          <cell r="N248" t="str">
            <v>Руководитель структурного подразделения</v>
          </cell>
          <cell r="S248" t="str">
            <v>ПТЭТЭ</v>
          </cell>
          <cell r="V248">
            <v>0.625</v>
          </cell>
        </row>
        <row r="249">
          <cell r="E249" t="str">
            <v>МУП "БКС"</v>
          </cell>
          <cell r="G249" t="str">
            <v xml:space="preserve">Хрисанова </v>
          </cell>
          <cell r="H249" t="str">
            <v>Галина</v>
          </cell>
          <cell r="I249" t="str">
            <v>Петровна</v>
          </cell>
          <cell r="K249" t="str">
            <v>Заместитель начальника лаборатории</v>
          </cell>
          <cell r="L249" t="str">
            <v>5 мес.</v>
          </cell>
          <cell r="M249" t="str">
            <v>очередная</v>
          </cell>
          <cell r="N249" t="str">
            <v>административно-технический персонал</v>
          </cell>
          <cell r="R249" t="str">
            <v>II до 1000 В</v>
          </cell>
          <cell r="S249" t="str">
            <v>ПТЭЭПЭЭ</v>
          </cell>
          <cell r="V249">
            <v>0.625</v>
          </cell>
        </row>
        <row r="250">
          <cell r="E250" t="str">
            <v>АО "НПО "Лавочкина"</v>
          </cell>
          <cell r="G250" t="str">
            <v>Мерясев</v>
          </cell>
          <cell r="H250" t="str">
            <v>Александр</v>
          </cell>
          <cell r="I250" t="str">
            <v>Викторович</v>
          </cell>
          <cell r="K250" t="str">
            <v>Главный энергетик</v>
          </cell>
          <cell r="L250" t="str">
            <v>3 года</v>
          </cell>
          <cell r="M250" t="str">
            <v>первичная</v>
          </cell>
          <cell r="N250" t="str">
            <v>руководящие работники эксплуатирующей организации</v>
          </cell>
          <cell r="S250" t="str">
            <v>ПТЭТЭ</v>
          </cell>
          <cell r="V250">
            <v>0.625</v>
          </cell>
        </row>
        <row r="251">
          <cell r="E251" t="str">
            <v>АО "НПО "Лавочкина"</v>
          </cell>
          <cell r="G251" t="str">
            <v>Каретников</v>
          </cell>
          <cell r="H251" t="str">
            <v>Илья</v>
          </cell>
          <cell r="I251" t="str">
            <v>Александрович</v>
          </cell>
          <cell r="K251" t="str">
            <v xml:space="preserve">Заместитель главного энергетика </v>
          </cell>
          <cell r="L251" t="str">
            <v>3 года</v>
          </cell>
          <cell r="M251" t="str">
            <v>первичная</v>
          </cell>
          <cell r="N251" t="str">
            <v>руководящие работники эксплуатирующей организации</v>
          </cell>
          <cell r="S251" t="str">
            <v>ПТЭТЭ</v>
          </cell>
          <cell r="V251">
            <v>0.625</v>
          </cell>
        </row>
        <row r="252">
          <cell r="E252" t="str">
            <v>АО "НПО "Лавочкина"</v>
          </cell>
          <cell r="G252" t="str">
            <v>Цуцков</v>
          </cell>
          <cell r="H252" t="str">
            <v>Сергей</v>
          </cell>
          <cell r="I252" t="str">
            <v>Валерьевич</v>
          </cell>
          <cell r="K252" t="str">
            <v>Заместитель начальника паросилового цеха</v>
          </cell>
          <cell r="L252" t="str">
            <v>1 мес.</v>
          </cell>
          <cell r="M252" t="str">
            <v>первичная</v>
          </cell>
          <cell r="N252" t="str">
            <v>руководящие работники эксплуатирующей организации</v>
          </cell>
          <cell r="S252" t="str">
            <v>ПТЭТЭ</v>
          </cell>
          <cell r="V252">
            <v>0.625</v>
          </cell>
        </row>
        <row r="253">
          <cell r="E253" t="str">
            <v>АО "НПО "Лавочкина"</v>
          </cell>
          <cell r="G253" t="str">
            <v>Кротов</v>
          </cell>
          <cell r="H253" t="str">
            <v>Дмитрий</v>
          </cell>
          <cell r="I253" t="str">
            <v>Александрович</v>
          </cell>
          <cell r="K253" t="str">
            <v xml:space="preserve">Старший мастер участка </v>
          </cell>
          <cell r="L253" t="str">
            <v xml:space="preserve">3 года </v>
          </cell>
          <cell r="M253" t="str">
            <v>первичная</v>
          </cell>
          <cell r="N253" t="str">
            <v>руководящие работники эксплуатирующей организации</v>
          </cell>
          <cell r="S253" t="str">
            <v>ПТЭТЭ</v>
          </cell>
          <cell r="V253">
            <v>0.625</v>
          </cell>
        </row>
        <row r="254">
          <cell r="E254" t="str">
            <v>АО "НПО "Лавочкина"</v>
          </cell>
          <cell r="G254" t="str">
            <v>Демидов</v>
          </cell>
          <cell r="H254" t="str">
            <v>Александр</v>
          </cell>
          <cell r="I254" t="str">
            <v xml:space="preserve">Евгеньевич </v>
          </cell>
          <cell r="K254" t="str">
            <v>Мастер участка</v>
          </cell>
          <cell r="L254" t="str">
            <v xml:space="preserve">3 года </v>
          </cell>
          <cell r="M254" t="str">
            <v>первичная</v>
          </cell>
          <cell r="N254" t="str">
            <v>руководящие работники эксплуатирующей организации</v>
          </cell>
          <cell r="S254" t="str">
            <v>ПТЭТЭ</v>
          </cell>
          <cell r="V254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D1" zoomScale="50" zoomScaleNormal="80" zoomScaleSheetLayoutView="50" workbookViewId="0">
      <selection activeCell="F264" sqref="F264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Удельнинская ДМШ</v>
      </c>
      <c r="D15" s="6" t="str">
        <f>CONCATENATE([2]Общая!G4," ",[2]Общая!H4," ",[2]Общая!I4," 
", [2]Общая!K4," ",[2]Общая!L4)</f>
        <v>Воропаев Вячеслав Викторович 
завхоз 10 лет</v>
      </c>
      <c r="E15" s="7" t="str">
        <f>[2]Общая!M4</f>
        <v>очередная</v>
      </c>
      <c r="F15" s="7"/>
      <c r="G15" s="7" t="str">
        <f>[2]Общая!N4</f>
        <v>руководящие работники эксплуатирующей организации</v>
      </c>
      <c r="H15" s="16" t="str">
        <f>[2]Общая!S4</f>
        <v>ПТЭТЭ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АО ЛЗОС</v>
      </c>
      <c r="D16" s="6" t="str">
        <f>CONCATENATE([2]Общая!G5," ",[2]Общая!H5," ",[2]Общая!I5," 
", [2]Общая!K5," ",[2]Общая!L5)</f>
        <v>Моисейчев Александр Геннадьевич 
Заместитель главного инженера - начальник ПТК-36 9 лет</v>
      </c>
      <c r="E16" s="7" t="str">
        <f>[2]Общая!M5</f>
        <v>очередная</v>
      </c>
      <c r="F16" s="7" t="str">
        <f>[2]Общая!R5</f>
        <v>V до и выше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"ТЛЦ ЛЮБЕРЦЫ"</v>
      </c>
      <c r="D17" s="6" t="str">
        <f>CONCATENATE([2]Общая!G6," ",[2]Общая!H6," ",[2]Общая!I6," 
", [2]Общая!K6," ",[2]Общая!L6)</f>
        <v xml:space="preserve">Сонин Денис  Александрович 
Машинист тепловоза  </v>
      </c>
      <c r="E17" s="7" t="str">
        <f>[2]Общая!M6</f>
        <v>первичная</v>
      </c>
      <c r="F17" s="7" t="str">
        <f>[2]Общая!R6</f>
        <v>II до 1000 В</v>
      </c>
      <c r="G17" s="7" t="str">
        <f>[2]Общая!N6</f>
        <v>оперативно-ремонтный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"ТЛЦ ЛЮБЕРЦЫ"</v>
      </c>
      <c r="D18" s="6" t="str">
        <f>CONCATENATE([2]Общая!G7," ",[2]Общая!H7," ",[2]Общая!I7," 
", [2]Общая!K7," ",[2]Общая!L7)</f>
        <v xml:space="preserve">Дацук Валерий Анатольевич 
Машинист тепловоза  </v>
      </c>
      <c r="E18" s="7" t="str">
        <f>[2]Общая!M7</f>
        <v>первичная</v>
      </c>
      <c r="F18" s="7" t="str">
        <f>[2]Общая!R7</f>
        <v>II до и выше 1000 В</v>
      </c>
      <c r="G18" s="7" t="str">
        <f>[2]Общая!N7</f>
        <v>оперативно-ремонтный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"ТЛЦ ЛЮБЕРЦЫ"</v>
      </c>
      <c r="D19" s="6" t="str">
        <f>CONCATENATE([2]Общая!G8," ",[2]Общая!H8," ",[2]Общая!I8," 
", [2]Общая!K8," ",[2]Общая!L8)</f>
        <v xml:space="preserve">Родионов Дмитрий Александрович 
Машинист тепловоза  </v>
      </c>
      <c r="E19" s="7" t="str">
        <f>[2]Общая!M8</f>
        <v>очередная</v>
      </c>
      <c r="F19" s="7" t="str">
        <f>[2]Общая!R8</f>
        <v>III до 1000 В</v>
      </c>
      <c r="G19" s="7" t="str">
        <f>[2]Общая!N8</f>
        <v>оперативно-ремонтный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"МЕТРИК"</v>
      </c>
      <c r="D20" s="6" t="str">
        <f>CONCATENATE([2]Общая!G9," ",[2]Общая!H9," ",[2]Общая!I9," 
", [2]Общая!K9," ",[2]Общая!L9)</f>
        <v>Колычев Евгений Ринатович 
электромонтер по ремонту и обслуживанию электрооборудования 1 год</v>
      </c>
      <c r="E20" s="7" t="str">
        <f>[2]Общая!M9</f>
        <v>внеочередная</v>
      </c>
      <c r="F20" s="7" t="str">
        <f>[2]Общая!R9</f>
        <v>IV до 1000 В</v>
      </c>
      <c r="G20" s="7" t="str">
        <f>[2]Общая!N9</f>
        <v>оперативно-ремонтный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 xml:space="preserve">ООО "Коломенское" </v>
      </c>
      <c r="D21" s="6" t="str">
        <f>CONCATENATE([2]Общая!G10," ",[2]Общая!H10," ",[2]Общая!I10," 
", [2]Общая!K10," ",[2]Общая!L10)</f>
        <v>Гуськов Александр Викторович 
главный энергетик 4 года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 xml:space="preserve">ООО "Коломенское" </v>
      </c>
      <c r="D22" s="6" t="str">
        <f>CONCATENATE([2]Общая!G11," ",[2]Общая!H11," ",[2]Общая!I11," 
", [2]Общая!K11," ",[2]Общая!L11)</f>
        <v>Трушов  Константин Петрович 
главный инженер 2 год</v>
      </c>
      <c r="E22" s="7" t="str">
        <f>[2]Общая!M11</f>
        <v>первичная</v>
      </c>
      <c r="F22" s="7" t="str">
        <f>[2]Общая!R11</f>
        <v>IV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 xml:space="preserve">ООО "Коломенское" </v>
      </c>
      <c r="D23" s="6" t="str">
        <f>CONCATENATE([2]Общая!G12," ",[2]Общая!H12," ",[2]Общая!I12," 
", [2]Общая!K12," ",[2]Общая!L12)</f>
        <v>Боярченков  Роман Николаевич 
инженер- электрик 4 года</v>
      </c>
      <c r="E23" s="7" t="str">
        <f>[2]Общая!M12</f>
        <v>внеочередная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«Металлургприбор»</v>
      </c>
      <c r="D24" s="6" t="str">
        <f>CONCATENATE([2]Общая!G13," ",[2]Общая!H13," ",[2]Общая!I13," 
", [2]Общая!K13," ",[2]Общая!L13)</f>
        <v>Гамаюнов Сергей Леонидович 
инженер-механик 3,5 года</v>
      </c>
      <c r="E24" s="7" t="str">
        <f>[2]Общая!M13</f>
        <v>очередная</v>
      </c>
      <c r="F24" s="7" t="str">
        <f>[2]Общая!R13</f>
        <v>IV до и выше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«Металлургприбор»</v>
      </c>
      <c r="D25" s="6" t="str">
        <f>CONCATENATE([2]Общая!G14," ",[2]Общая!H14," ",[2]Общая!I14," 
", [2]Общая!K14," ",[2]Общая!L14)</f>
        <v>Раздрогов Владимир  Иннокентьевич 
главный инженер 4,5 года</v>
      </c>
      <c r="E25" s="7" t="str">
        <f>[2]Общая!M14</f>
        <v>очередная</v>
      </c>
      <c r="F25" s="7" t="str">
        <f>[2]Общая!R14</f>
        <v>V до и 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"КРИСТЕЛ"</v>
      </c>
      <c r="D26" s="6" t="str">
        <f>CONCATENATE([2]Общая!G15," ",[2]Общая!H15," ",[2]Общая!I15," 
", [2]Общая!K15," ",[2]Общая!L15)</f>
        <v>Аветисян Вардан Вардгесович 
Старший инженер по эксплуатации ТК "Кунцево" 8 лет</v>
      </c>
      <c r="E26" s="7" t="str">
        <f>[2]Общая!M15</f>
        <v>Очередная</v>
      </c>
      <c r="F26" s="7" t="str">
        <f>[2]Общая!R15</f>
        <v>IV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АО "РПКБ"</v>
      </c>
      <c r="D27" s="6" t="str">
        <f>CONCATENATE([2]Общая!G16," ",[2]Общая!H16," ",[2]Общая!I16," 
", [2]Общая!K16," ",[2]Общая!L16)</f>
        <v>Капустников  Владимир Александрович 
Инженер по ремонту 2 категории 14 лет</v>
      </c>
      <c r="E27" s="7" t="str">
        <f>[2]Общая!M16</f>
        <v>очередная</v>
      </c>
      <c r="F27" s="7"/>
      <c r="G27" s="7" t="str">
        <f>[2]Общая!N16</f>
        <v>управлеченский персонал</v>
      </c>
      <c r="H27" s="16" t="str">
        <f>[2]Общая!S16</f>
        <v>ПТЭТЭ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"ИНТЕГРА"</v>
      </c>
      <c r="D28" s="6" t="str">
        <f>CONCATENATE([2]Общая!G17," ",[2]Общая!H17," ",[2]Общая!I17," 
", [2]Общая!K17," ",[2]Общая!L17)</f>
        <v>Иониди Евгений Георгиевич 
Инженер-программист 2 года</v>
      </c>
      <c r="E28" s="7" t="str">
        <f>[2]Общая!M17</f>
        <v>первичная</v>
      </c>
      <c r="F28" s="7" t="str">
        <f>[2]Общая!R17</f>
        <v>II до и выше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"ИНТЕГРА"</v>
      </c>
      <c r="D29" s="6" t="str">
        <f>CONCATENATE([2]Общая!G18," ",[2]Общая!H18," ",[2]Общая!I18," 
", [2]Общая!K18," ",[2]Общая!L18)</f>
        <v>Морозов Максим Валерьевич 
Электро-монтажник 3 года</v>
      </c>
      <c r="E29" s="7" t="str">
        <f>[2]Общая!M18</f>
        <v>первичная</v>
      </c>
      <c r="F29" s="7" t="str">
        <f>[2]Общая!R18</f>
        <v>II до и выше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"ИНТЕГРА"</v>
      </c>
      <c r="D30" s="6" t="str">
        <f>CONCATENATE([2]Общая!G19," ",[2]Общая!H19," ",[2]Общая!I19," 
", [2]Общая!K19," ",[2]Общая!L19)</f>
        <v>Шахов Антон Александрович 
Инженер-программист 1 год</v>
      </c>
      <c r="E30" s="7" t="str">
        <f>[2]Общая!M19</f>
        <v>первичная</v>
      </c>
      <c r="F30" s="7" t="str">
        <f>[2]Общая!R19</f>
        <v>II до и выше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"ИНТЕГРА"</v>
      </c>
      <c r="D31" s="6" t="str">
        <f>CONCATENATE([2]Общая!G20," ",[2]Общая!H20," ",[2]Общая!I20," 
", [2]Общая!K20," ",[2]Общая!L20)</f>
        <v>Корчагин Александр Владимирович 
Инженер-программист 1 год</v>
      </c>
      <c r="E31" s="7" t="str">
        <f>[2]Общая!M20</f>
        <v>первичная</v>
      </c>
      <c r="F31" s="7" t="str">
        <f>[2]Общая!R20</f>
        <v>II до и выше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"ИНТЕГРА"</v>
      </c>
      <c r="D32" s="6" t="str">
        <f>CONCATENATE([2]Общая!G21," ",[2]Общая!H21," ",[2]Общая!I21," 
", [2]Общая!K21," ",[2]Общая!L21)</f>
        <v>Исаенков Эдуард Васильевич 
Электро-монтажник 1 год</v>
      </c>
      <c r="E32" s="7" t="str">
        <f>[2]Общая!M21</f>
        <v>первичная</v>
      </c>
      <c r="F32" s="7" t="str">
        <f>[2]Общая!R21</f>
        <v>II до и выше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"ЭУР-МЕД Денталдепо"</v>
      </c>
      <c r="D33" s="6" t="str">
        <f>CONCATENATE([2]Общая!G22," ",[2]Общая!H22," ",[2]Общая!I22," 
", [2]Общая!K22," ",[2]Общая!L22)</f>
        <v>Ляпин Роман Геннадьевич 
Начальник отдела логистики и склада 2</v>
      </c>
      <c r="E33" s="7" t="str">
        <f>[2]Общая!M22</f>
        <v>очередная</v>
      </c>
      <c r="F33" s="7" t="str">
        <f>[2]Общая!R22</f>
        <v>III до 1000 В</v>
      </c>
      <c r="G33" s="7" t="str">
        <f>[2]Общая!N22</f>
        <v>ремонтный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"Восток"</v>
      </c>
      <c r="D34" s="6" t="str">
        <f>CONCATENATE([2]Общая!G23," ",[2]Общая!H23," ",[2]Общая!I23," 
", [2]Общая!K23," ",[2]Общая!L23)</f>
        <v>Жмуров  Максим  Геннадьевич 
электрик-диагност 14</v>
      </c>
      <c r="E34" s="7" t="str">
        <f>[2]Общая!M23</f>
        <v>очередная</v>
      </c>
      <c r="F34" s="7" t="str">
        <f>[2]Общая!R23</f>
        <v>III до 1000 В</v>
      </c>
      <c r="G34" s="7" t="str">
        <f>[2]Общая!N23</f>
        <v>оперативно-ремонтный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АО "ЭЗАН"</v>
      </c>
      <c r="D35" s="6" t="str">
        <f>CONCATENATE([2]Общая!G24," ",[2]Общая!H24," ",[2]Общая!I24," 
", [2]Общая!K24," ",[2]Общая!L24)</f>
        <v>Трохинский  Леонид Вадимович 
и.о. главного энергетика-начальник ЭИЛ 10 мес.</v>
      </c>
      <c r="E35" s="7" t="str">
        <f>[2]Общая!M24</f>
        <v>первичная</v>
      </c>
      <c r="F35" s="7"/>
      <c r="G35" s="7" t="str">
        <f>[2]Общая!N24</f>
        <v>управлеченский персонал</v>
      </c>
      <c r="H35" s="16" t="str">
        <f>[2]Общая!S24</f>
        <v>ПТЭТЭ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АО "ЭЗАН"</v>
      </c>
      <c r="D36" s="6" t="str">
        <f>CONCATENATE([2]Общая!G25," ",[2]Общая!H25," ",[2]Общая!I25," 
", [2]Общая!K25," ",[2]Общая!L25)</f>
        <v>Чемоданов Михаил  Викторович 
инженер по эксплуатации и ремонту хзданий сооружений и коммуникаций 3года.</v>
      </c>
      <c r="E36" s="7" t="str">
        <f>[2]Общая!M25</f>
        <v>очередная</v>
      </c>
      <c r="F36" s="7"/>
      <c r="G36" s="7" t="str">
        <f>[2]Общая!N25</f>
        <v>управлеченский персонал</v>
      </c>
      <c r="H36" s="16" t="str">
        <f>[2]Общая!S25</f>
        <v>ПТЭТЭ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АО "ЭЗАН"</v>
      </c>
      <c r="D37" s="6" t="str">
        <f>CONCATENATE([2]Общая!G26," ",[2]Общая!H26," ",[2]Общая!I26," 
", [2]Общая!K26," ",[2]Общая!L26)</f>
        <v xml:space="preserve">Уткин  Дмитрий  Борисович 
мастер ЭРМЦ 12 лет </v>
      </c>
      <c r="E37" s="7" t="str">
        <f>[2]Общая!M26</f>
        <v>очередная</v>
      </c>
      <c r="F37" s="7"/>
      <c r="G37" s="7" t="str">
        <f>[2]Общая!N26</f>
        <v>управлеченский персонал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"ПинтаКлаб"</v>
      </c>
      <c r="D38" s="6" t="str">
        <f>CONCATENATE([2]Общая!G27," ",[2]Общая!H27," ",[2]Общая!I27," 
", [2]Общая!K27," ",[2]Общая!L27)</f>
        <v>Калгин Андрей Владимирович 
Главный инженер 3 года</v>
      </c>
      <c r="E38" s="7" t="str">
        <f>[2]Общая!M27</f>
        <v>внеочередная</v>
      </c>
      <c r="F38" s="7" t="str">
        <f>[2]Общая!R27</f>
        <v>II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"Химпол"</v>
      </c>
      <c r="D39" s="6" t="str">
        <f>CONCATENATE([2]Общая!G28," ",[2]Общая!H28," ",[2]Общая!I28," 
", [2]Общая!K28," ",[2]Общая!L28)</f>
        <v>Фомин   Дмитрий Сергеевич 
начальник котельной-инженер по сетям 8 лет</v>
      </c>
      <c r="E39" s="7" t="str">
        <f>[2]Общая!M28</f>
        <v>очередная</v>
      </c>
      <c r="F39" s="7"/>
      <c r="G39" s="7" t="str">
        <f>[2]Общая!N28</f>
        <v>управлеченский персонал</v>
      </c>
      <c r="H39" s="16" t="str">
        <f>[2]Общая!S28</f>
        <v>ПТЭТЭ</v>
      </c>
      <c r="I39" s="8">
        <f>[2]Общая!V28</f>
        <v>0.39583333333333331</v>
      </c>
    </row>
    <row r="40" spans="2:9" s="3" customFormat="1" ht="111" customHeight="1" x14ac:dyDescent="0.25">
      <c r="B40" s="2">
        <v>26</v>
      </c>
      <c r="C40" s="5" t="str">
        <f>[2]Общая!E29</f>
        <v>АТП №6</v>
      </c>
      <c r="D40" s="6" t="str">
        <f>CONCATENATE([2]Общая!G29," ",[2]Общая!H29," ",[2]Общая!I29," 
", [2]Общая!K29," ",[2]Общая!L29)</f>
        <v>Анисимов Кирилл Алексеевич 
Инженер по эксплуатации теплотехнического оборудования 1 месяц</v>
      </c>
      <c r="E40" s="7" t="str">
        <f>[2]Общая!M29</f>
        <v>первичная</v>
      </c>
      <c r="F40" s="7"/>
      <c r="G40" s="7" t="str">
        <f>[2]Общая!N29</f>
        <v>оперативные руководители</v>
      </c>
      <c r="H40" s="16" t="str">
        <f>[2]Общая!S29</f>
        <v>ПТЭТЭ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МУДО СШ "Весна"</v>
      </c>
      <c r="D41" s="6" t="str">
        <f>CONCATENATE([2]Общая!G30," ",[2]Общая!H30," ",[2]Общая!I30," 
", [2]Общая!K30," ",[2]Общая!L30)</f>
        <v>Головастиков Владислав Васильевич 
инженер 2</v>
      </c>
      <c r="E41" s="7" t="str">
        <f>[2]Общая!M30</f>
        <v>первичная</v>
      </c>
      <c r="F41" s="7"/>
      <c r="G41" s="7" t="str">
        <f>[2]Общая!N30</f>
        <v>оперативные руководители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«Метроконтроль»</v>
      </c>
      <c r="D42" s="6" t="str">
        <f>CONCATENATE([2]Общая!G31," ",[2]Общая!H31," ",[2]Общая!I31," 
", [2]Общая!K31," ",[2]Общая!L31)</f>
        <v>Душенков  Леонид  Васильевич 
Метролог 5 лет</v>
      </c>
      <c r="E42" s="7" t="str">
        <f>[2]Общая!M31</f>
        <v>очередная</v>
      </c>
      <c r="F42" s="7"/>
      <c r="G42" s="7" t="str">
        <f>[2]Общая!N31</f>
        <v>Ремонтный персонал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«Метроконтроль»</v>
      </c>
      <c r="D43" s="6" t="str">
        <f>CONCATENATE([2]Общая!G32," ",[2]Общая!H32," ",[2]Общая!I32," 
", [2]Общая!K32," ",[2]Общая!L32)</f>
        <v>Фомин  Сергей  Владимирович 
Генеральный директор 6 лет</v>
      </c>
      <c r="E43" s="7" t="str">
        <f>[2]Общая!M32</f>
        <v>очередная</v>
      </c>
      <c r="F43" s="7"/>
      <c r="G43" s="7" t="str">
        <f>[2]Общая!N32</f>
        <v>руководящие работники эксплуатирующей организации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«Метроконтроль»</v>
      </c>
      <c r="D44" s="6" t="str">
        <f>CONCATENATE([2]Общая!G33," ",[2]Общая!H33," ",[2]Общая!I33," 
", [2]Общая!K33," ",[2]Общая!L33)</f>
        <v>Пастарнаков  Юрий  Георгиевич 
Коммерческий директор 4 года</v>
      </c>
      <c r="E44" s="7" t="str">
        <f>[2]Общая!M33</f>
        <v>очередная</v>
      </c>
      <c r="F44" s="7"/>
      <c r="G44" s="7" t="str">
        <f>[2]Общая!N33</f>
        <v>управлеченский персонал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«Метроконтроль»</v>
      </c>
      <c r="D45" s="6" t="str">
        <f>CONCATENATE([2]Общая!G34," ",[2]Общая!H34," ",[2]Общая!I34," 
", [2]Общая!K34," ",[2]Общая!L34)</f>
        <v>Артюшин  Артем  Сергеевич 
Метролог 4 года</v>
      </c>
      <c r="E45" s="7" t="str">
        <f>[2]Общая!M34</f>
        <v>очередная</v>
      </c>
      <c r="F45" s="7"/>
      <c r="G45" s="7" t="str">
        <f>[2]Общая!N34</f>
        <v>Ремонтный персонал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«Метроконтроль»</v>
      </c>
      <c r="D46" s="6" t="str">
        <f>CONCATENATE([2]Общая!G35," ",[2]Общая!H35," ",[2]Общая!I35," 
", [2]Общая!K35," ",[2]Общая!L35)</f>
        <v>Евдокимов  Андрей  Викторович 
Инженер-теплотехник 3 месяца</v>
      </c>
      <c r="E46" s="7" t="str">
        <f>[2]Общая!M35</f>
        <v>первичная</v>
      </c>
      <c r="F46" s="7"/>
      <c r="G46" s="7" t="str">
        <f>[2]Общая!N35</f>
        <v>Ремонтный персонал</v>
      </c>
      <c r="H46" s="16" t="str">
        <f>[2]Общая!S35</f>
        <v>ПТЭТЭ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АО "Корпорация тактическое ракетное вооружение"</v>
      </c>
      <c r="D47" s="6" t="str">
        <f>CONCATENATE([2]Общая!G36," ",[2]Общая!H36," ",[2]Общая!I36," 
", [2]Общая!K36," ",[2]Общая!L36)</f>
        <v>Бондарев Иван Алексеевич 
Начальник электроизмерительной лаборатории 1 месяц</v>
      </c>
      <c r="E47" s="7" t="str">
        <f>[2]Общая!M36</f>
        <v>внеочередная</v>
      </c>
      <c r="F47" s="7" t="str">
        <f>[2]Общая!R36</f>
        <v>V до и выше 1000 В</v>
      </c>
      <c r="G47" s="7" t="str">
        <f>[2]Общая!N36</f>
        <v xml:space="preserve">административно-технический персонал, с правом испытания оборудования повышенным напряжением </v>
      </c>
      <c r="H47" s="16" t="str">
        <f>[2]Общая!S36</f>
        <v>ПТЭЭСиС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"ЕвроПэт"</v>
      </c>
      <c r="D48" s="6" t="str">
        <f>CONCATENATE([2]Общая!G37," ",[2]Общая!H37," ",[2]Общая!I37," 
", [2]Общая!K37," ",[2]Общая!L37)</f>
        <v>Филатов Павел Николаевич 
Главный инженер 2</v>
      </c>
      <c r="E48" s="7" t="str">
        <f>[2]Общая!M37</f>
        <v>очередная</v>
      </c>
      <c r="F48" s="7" t="str">
        <f>[2]Общая!R37</f>
        <v>V до и выше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"МАТОРИН-УКН"</v>
      </c>
      <c r="D49" s="6" t="str">
        <f>CONCATENATE([2]Общая!G38," ",[2]Общая!H38," ",[2]Общая!I38," 
", [2]Общая!K38," ",[2]Общая!L38)</f>
        <v>Серебряков Евгений Александрович 
Главный энергетик 5 лет</v>
      </c>
      <c r="E49" s="7" t="str">
        <f>[2]Общая!M38</f>
        <v>очередная</v>
      </c>
      <c r="F49" s="7" t="str">
        <f>[2]Общая!R38</f>
        <v>IV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"Фряновский Керамический Завод" ОП "Кучино"</v>
      </c>
      <c r="D50" s="6" t="str">
        <f>CONCATENATE([2]Общая!G39," ",[2]Общая!H39," ",[2]Общая!I39," 
", [2]Общая!K39," ",[2]Общая!L39)</f>
        <v xml:space="preserve"> Пискун Павел Валерьевич 
Главный энергетик 5</v>
      </c>
      <c r="E50" s="7" t="str">
        <f>[2]Общая!M39</f>
        <v>очередная</v>
      </c>
      <c r="F50" s="7" t="str">
        <f>[2]Общая!R39</f>
        <v>V до и выше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0.39583333333333298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"Фряновский Керамический Завод" ОП "Кучино"</v>
      </c>
      <c r="D51" s="6" t="str">
        <f>CONCATENATE([2]Общая!G40," ",[2]Общая!H40," ",[2]Общая!I40," 
", [2]Общая!K40," ",[2]Общая!L40)</f>
        <v>Солодов Сергей Юрьевич 
Технический директор 6 лет</v>
      </c>
      <c r="E51" s="7" t="str">
        <f>[2]Общая!M40</f>
        <v>очередная</v>
      </c>
      <c r="F51" s="7" t="str">
        <f>[2]Общая!R40</f>
        <v>IV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"Фряновский Керамический Завод" ОП "Кучино"</v>
      </c>
      <c r="D52" s="6" t="str">
        <f>CONCATENATE([2]Общая!G41," ",[2]Общая!H41," ",[2]Общая!I41," 
", [2]Общая!K41," ",[2]Общая!L41)</f>
        <v>Резнев Алексей Львович 
Инженер-энергетик 7 лет 5 мес.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ПТЭЭСиС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АО "КБ РЭ"</v>
      </c>
      <c r="D53" s="6" t="str">
        <f>CONCATENATE([2]Общая!G42," ",[2]Общая!H42," ",[2]Общая!I42," 
", [2]Общая!K42," ",[2]Общая!L42)</f>
        <v>Ануфриев Николай Петрович 
энергетик 30 лет</v>
      </c>
      <c r="E53" s="7" t="str">
        <f>[2]Общая!M42</f>
        <v>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"КБ РЭ"</v>
      </c>
      <c r="D54" s="6" t="str">
        <f>CONCATENATE([2]Общая!G43," ",[2]Общая!H43," ",[2]Общая!I43," 
", [2]Общая!K43," ",[2]Общая!L43)</f>
        <v>Благодарный Александр Викторович 
начальник отдела 18 лет</v>
      </c>
      <c r="E54" s="7" t="str">
        <f>[2]Общая!M43</f>
        <v>очередная</v>
      </c>
      <c r="F54" s="7" t="str">
        <f>[2]Общая!R43</f>
        <v>IV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"Е-Флопс"</v>
      </c>
      <c r="D55" s="6" t="str">
        <f>CONCATENATE([2]Общая!G44," ",[2]Общая!H44," ",[2]Общая!I44," 
", [2]Общая!K44," ",[2]Общая!L44)</f>
        <v>Шишкин Сергей  Валерьевич 
ведущий инженер по испытаниям 4 мес</v>
      </c>
      <c r="E55" s="7" t="str">
        <f>[2]Общая!M44</f>
        <v>внеочередная</v>
      </c>
      <c r="F55" s="7" t="str">
        <f>[2]Общая!R44</f>
        <v>III до 1000 В</v>
      </c>
      <c r="G55" s="7" t="str">
        <f>[2]Общая!N44</f>
        <v>ремонтный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"Е-Флопс"</v>
      </c>
      <c r="D56" s="6" t="str">
        <f>CONCATENATE([2]Общая!G45," ",[2]Общая!H45," ",[2]Общая!I45," 
", [2]Общая!K45," ",[2]Общая!L45)</f>
        <v>Агафонов Евгений Михайлович 
инженер-тополог 3 мес</v>
      </c>
      <c r="E56" s="7" t="str">
        <f>[2]Общая!M45</f>
        <v>внеочередная</v>
      </c>
      <c r="F56" s="7" t="str">
        <f>[2]Общая!R45</f>
        <v>III до 1000 В</v>
      </c>
      <c r="G56" s="7" t="str">
        <f>[2]Общая!N45</f>
        <v>ремонтный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"Е-Флопс"</v>
      </c>
      <c r="D57" s="6" t="str">
        <f>CONCATENATE([2]Общая!G46," ",[2]Общая!H46," ",[2]Общая!I46," 
", [2]Общая!K46," ",[2]Общая!L46)</f>
        <v>Маслобоев  Андрей Игоревич 
ведущий системный программист 1 мес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ремонтный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"Е-Флопс"</v>
      </c>
      <c r="D58" s="6" t="str">
        <f>CONCATENATE([2]Общая!G47," ",[2]Общая!H47," ",[2]Общая!I47," 
", [2]Общая!K47," ",[2]Общая!L47)</f>
        <v>Савин  Илья Константинович 
инженер-схемотехник 6 мес</v>
      </c>
      <c r="E58" s="7" t="str">
        <f>[2]Общая!M47</f>
        <v>внеочередная</v>
      </c>
      <c r="F58" s="7" t="str">
        <f>[2]Общая!R47</f>
        <v>III до 1000 В</v>
      </c>
      <c r="G58" s="7" t="str">
        <f>[2]Общая!N47</f>
        <v>ремонтный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"Е-Флопс"</v>
      </c>
      <c r="D59" s="6" t="str">
        <f>CONCATENATE([2]Общая!G48," ",[2]Общая!H48," ",[2]Общая!I48," 
", [2]Общая!K48," ",[2]Общая!L48)</f>
        <v>Назыров  Руслан  Халилевич 
ведущий инженер поддержки производства 2 нед.</v>
      </c>
      <c r="E59" s="7" t="str">
        <f>[2]Общая!M48</f>
        <v>внеочередная</v>
      </c>
      <c r="F59" s="7" t="str">
        <f>[2]Общая!R48</f>
        <v>II до 1000 В</v>
      </c>
      <c r="G59" s="7" t="str">
        <f>[2]Общая!N48</f>
        <v>оперативно-ремонтный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ИП Челоногов Е.В.</v>
      </c>
      <c r="D60" s="6" t="str">
        <f>CONCATENATE([2]Общая!G49," ",[2]Общая!H49," ",[2]Общая!I49," 
", [2]Общая!K49," ",[2]Общая!L49)</f>
        <v>Челоногов Евгений Викторович 
Индивидуальный предприниматель 7 лет</v>
      </c>
      <c r="E60" s="7" t="str">
        <f>[2]Общая!M49</f>
        <v>очередная</v>
      </c>
      <c r="F60" s="7" t="str">
        <f>[2]Общая!R49</f>
        <v>III до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ИП Кондрашов А.Л.</v>
      </c>
      <c r="D61" s="6" t="str">
        <f>CONCATENATE([2]Общая!G50," ",[2]Общая!H50," ",[2]Общая!I50," 
", [2]Общая!K50," ",[2]Общая!L50)</f>
        <v>Кайдалов Дмитрий Анатольевич 
Инженер КИПиА 6 мес.</v>
      </c>
      <c r="E61" s="7" t="str">
        <f>[2]Общая!M50</f>
        <v>внеочередная</v>
      </c>
      <c r="F61" s="7" t="str">
        <f>[2]Общая!R50</f>
        <v>V до и выше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"УК Капитал"</v>
      </c>
      <c r="D62" s="6" t="str">
        <f>CONCATENATE([2]Общая!G51," ",[2]Общая!H51," ",[2]Общая!I51," 
", [2]Общая!K51," ",[2]Общая!L51)</f>
        <v>Жендаров  Андрей  Сергеевич 
Специалист по охране труда, контролирующий электроустановки 4 года</v>
      </c>
      <c r="E62" s="7" t="str">
        <f>[2]Общая!M51</f>
        <v>очередная</v>
      </c>
      <c r="F62" s="7" t="str">
        <f>[2]Общая!R51</f>
        <v>IV до и выше 1000 В</v>
      </c>
      <c r="G62" s="7" t="str">
        <f>[2]Общая!N51</f>
        <v>специалист по охране труда, контролирующий электроустановки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"УК Альтаир</v>
      </c>
      <c r="D63" s="6" t="str">
        <f>CONCATENATE([2]Общая!G52," ",[2]Общая!H52," ",[2]Общая!I52," 
", [2]Общая!K52," ",[2]Общая!L52)</f>
        <v xml:space="preserve">Елисеев Олег Николаевич 
электромонтер по ремонту и обслуживанию электрооборудования 1 год </v>
      </c>
      <c r="E63" s="7" t="str">
        <f>[2]Общая!M52</f>
        <v>очередная</v>
      </c>
      <c r="F63" s="7" t="str">
        <f>[2]Общая!R52</f>
        <v>II до 1000 В</v>
      </c>
      <c r="G63" s="7" t="str">
        <f>[2]Общая!N52</f>
        <v>оперативно-ремонтный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"Акустик Ру"</v>
      </c>
      <c r="D64" s="6" t="str">
        <f>CONCATENATE([2]Общая!G53," ",[2]Общая!H53," ",[2]Общая!I53," 
", [2]Общая!K53," ",[2]Общая!L53)</f>
        <v>Алексеев Игорь Владимирович 
главный механик 3 года 1 месяц и 27 дней</v>
      </c>
      <c r="E64" s="7" t="str">
        <f>[2]Общая!M53</f>
        <v>первичная</v>
      </c>
      <c r="F64" s="7" t="str">
        <f>[2]Общая!R53</f>
        <v>III до и выше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0.41666666666666669</v>
      </c>
    </row>
    <row r="65" spans="2:9" s="3" customFormat="1" ht="80.099999999999994" customHeight="1" x14ac:dyDescent="0.25">
      <c r="B65" s="2">
        <v>51</v>
      </c>
      <c r="C65" s="5" t="str">
        <f>[2]Общая!E54</f>
        <v>АО "Дубненский кабельный завод"</v>
      </c>
      <c r="D65" s="6" t="str">
        <f>CONCATENATE([2]Общая!G54," ",[2]Общая!H54," ",[2]Общая!I54," 
", [2]Общая!K54," ",[2]Общая!L54)</f>
        <v>Кормилицин Илья Андреевич 
главный энергетик 5 лет</v>
      </c>
      <c r="E65" s="7" t="str">
        <f>[2]Общая!M54</f>
        <v>очередная</v>
      </c>
      <c r="F65" s="7" t="str">
        <f>[2]Общая!R54</f>
        <v xml:space="preserve">V до и выше 1000 В 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ГБПОУ МО "Воскресенский колледж"</v>
      </c>
      <c r="D66" s="6" t="str">
        <f>CONCATENATE([2]Общая!G55," ",[2]Общая!H55," ",[2]Общая!I55," 
", [2]Общая!K55," ",[2]Общая!L55)</f>
        <v>Пузиков Александр Михайлович 
заместитель директора по административно-хозяйственной части  2 года</v>
      </c>
      <c r="E66" s="7" t="str">
        <f>[2]Общая!M55</f>
        <v>очередная</v>
      </c>
      <c r="F66" s="7"/>
      <c r="G66" s="7" t="str">
        <f>[2]Общая!N55</f>
        <v>руководящие работники эксплуатирующей организации</v>
      </c>
      <c r="H66" s="16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ОАО "ХЛЕБПРОМ"</v>
      </c>
      <c r="D67" s="6" t="str">
        <f>CONCATENATE([2]Общая!G56," ",[2]Общая!H56," ",[2]Общая!I56," 
", [2]Общая!K56," ",[2]Общая!L56)</f>
        <v>Киселева Екатерина Львовна 
Инженер по оборудованию  с 01.10.2024</v>
      </c>
      <c r="E67" s="7" t="str">
        <f>[2]Общая!M56</f>
        <v>первичная</v>
      </c>
      <c r="F67" s="7" t="str">
        <f>[2]Общая!R56</f>
        <v>II до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«ЭКООКНА СИТИ»</v>
      </c>
      <c r="D68" s="6" t="str">
        <f>CONCATENATE([2]Общая!G57," ",[2]Общая!H57," ",[2]Общая!I57," 
", [2]Общая!K57," ",[2]Общая!L57)</f>
        <v>Аскаласов Александр Викторович 
инженер-инспектор 1 год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0.41666666666666702</v>
      </c>
    </row>
    <row r="69" spans="2:9" s="3" customFormat="1" ht="131.1" customHeight="1" x14ac:dyDescent="0.25">
      <c r="B69" s="2">
        <v>55</v>
      </c>
      <c r="C69" s="5" t="str">
        <f>[2]Общая!E58</f>
        <v>ООО «Вертикальная механика»</v>
      </c>
      <c r="D69" s="6" t="str">
        <f>CONCATENATE([2]Общая!G58," ",[2]Общая!H58," ",[2]Общая!I58," 
", [2]Общая!K58," ",[2]Общая!L58)</f>
        <v>Пивиков  Дмитрий  Евгеньевич 
Электромеханик по обслуживанию и ремонту лифтового оборудования 1 год</v>
      </c>
      <c r="E69" s="7" t="str">
        <f>[2]Общая!M58</f>
        <v>внеочередная</v>
      </c>
      <c r="F69" s="7" t="str">
        <f>[2]Общая!R58</f>
        <v>IV до 1000 В</v>
      </c>
      <c r="G69" s="7" t="str">
        <f>[2]Общая!N58</f>
        <v>оперативно-ремонтный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«Вертикальная механика»</v>
      </c>
      <c r="D70" s="6" t="str">
        <f>CONCATENATE([2]Общая!G59," ",[2]Общая!H59," ",[2]Общая!I59," 
", [2]Общая!K59," ",[2]Общая!L59)</f>
        <v>Княжничев   Павел Александрович 
Электромеханик по обслуживанию и ремонту лифтового оборудования 1 год</v>
      </c>
      <c r="E70" s="7" t="str">
        <f>[2]Общая!M59</f>
        <v>внеочередная</v>
      </c>
      <c r="F70" s="7" t="str">
        <f>[2]Общая!R59</f>
        <v>IV до 1000 В</v>
      </c>
      <c r="G70" s="7" t="str">
        <f>[2]Общая!N59</f>
        <v>оперативно-ремонтный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«Вертикальная механика»</v>
      </c>
      <c r="D71" s="6" t="str">
        <f>CONCATENATE([2]Общая!G60," ",[2]Общая!H60," ",[2]Общая!I60," 
", [2]Общая!K60," ",[2]Общая!L60)</f>
        <v>Каунов   Василий Семенович 
Электромеханик по обслуживанию и ремонту лифтового оборудования 1 год</v>
      </c>
      <c r="E71" s="7" t="str">
        <f>[2]Общая!M60</f>
        <v>внеочередная</v>
      </c>
      <c r="F71" s="7" t="str">
        <f>[2]Общая!R60</f>
        <v>IV до 1000 В</v>
      </c>
      <c r="G71" s="7" t="str">
        <f>[2]Общая!N60</f>
        <v>оперативно-ремонтный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"ПК "ТЕХИНКОМ-АВТОМАШ"</v>
      </c>
      <c r="D72" s="6" t="str">
        <f>CONCATENATE([2]Общая!G61," ",[2]Общая!H61," ",[2]Общая!I61," 
", [2]Общая!K61," ",[2]Общая!L61)</f>
        <v>Учаев Алексей Владимирович 
Начальник АХО 1 год</v>
      </c>
      <c r="E72" s="7" t="str">
        <f>[2]Общая!M61</f>
        <v>первичная</v>
      </c>
      <c r="F72" s="7" t="str">
        <f>[2]Общая!R61</f>
        <v>II до и выше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"ЛИДЕР-АВ"</v>
      </c>
      <c r="D73" s="6" t="str">
        <f>CONCATENATE([2]Общая!G62," ",[2]Общая!H62," ",[2]Общая!I62," 
", [2]Общая!K62," ",[2]Общая!L62)</f>
        <v>Маркин Антон Владимирович 
инженер КИПиА 30 лет</v>
      </c>
      <c r="E73" s="7" t="str">
        <f>[2]Общая!M62</f>
        <v>внеочередная</v>
      </c>
      <c r="F73" s="7" t="str">
        <f>[2]Общая!R62</f>
        <v>III до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"ЛИДЕР-АВ"</v>
      </c>
      <c r="D74" s="6" t="str">
        <f>CONCATENATE([2]Общая!G63," ",[2]Общая!H63," ",[2]Общая!I63," 
", [2]Общая!K63," ",[2]Общая!L63)</f>
        <v>Вагнер Павел Андреевич 
электромонтер по обслуживанию электроустановок 5 лет</v>
      </c>
      <c r="E74" s="7" t="str">
        <f>[2]Общая!M63</f>
        <v>внеочередная</v>
      </c>
      <c r="F74" s="7" t="str">
        <f>[2]Общая!R63</f>
        <v>III до 1000 В</v>
      </c>
      <c r="G74" s="7" t="str">
        <f>[2]Общая!N63</f>
        <v>оперативно-ремонтный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"Эксповейв"</v>
      </c>
      <c r="D75" s="6" t="str">
        <f>CONCATENATE([2]Общая!G64," ",[2]Общая!H64," ",[2]Общая!I64," 
", [2]Общая!K64," ",[2]Общая!L64)</f>
        <v>Штайдель Игорь Валерьевич 
электромонтажник 5 лет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оперативно-ремонтный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"Санктум"</v>
      </c>
      <c r="D76" s="6" t="str">
        <f>CONCATENATE([2]Общая!G65," ",[2]Общая!H65," ",[2]Общая!I65," 
", [2]Общая!K65," ",[2]Общая!L65)</f>
        <v>Бойченко  Игорь  Викторович 
Главный инженер 1 месяц</v>
      </c>
      <c r="E76" s="7" t="str">
        <f>[2]Общая!M65</f>
        <v>первичная</v>
      </c>
      <c r="F76" s="7"/>
      <c r="G76" s="7" t="str">
        <f>[2]Общая!N65</f>
        <v>управлеченский персонал</v>
      </c>
      <c r="H76" s="16" t="str">
        <f>[2]Общая!S65</f>
        <v>ПТЭТЭ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"АШАН"</v>
      </c>
      <c r="D77" s="6" t="str">
        <f>CONCATENATE([2]Общая!G66," ",[2]Общая!H66," ",[2]Общая!I66," 
", [2]Общая!K66," ",[2]Общая!L66)</f>
        <v>Ведянин Евгений Николаевич 
Инженер по технической эксплуатации 6 лет 6 месяцев</v>
      </c>
      <c r="E77" s="7" t="str">
        <f>[2]Общая!M66</f>
        <v>очередная</v>
      </c>
      <c r="F77" s="7" t="str">
        <f>[2]Общая!R66</f>
        <v>V до и выше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 xml:space="preserve">ООО «РЕ-СПО ПРОЕКТ» </v>
      </c>
      <c r="D78" s="6" t="str">
        <f>CONCATENATE([2]Общая!G67," ",[2]Общая!H67," ",[2]Общая!I67," 
", [2]Общая!K67," ",[2]Общая!L67)</f>
        <v>Чистяков  Сергей Михайлович 
Инженер 2,5 года</v>
      </c>
      <c r="E78" s="7" t="str">
        <f>[2]Общая!M67</f>
        <v>внеочередная</v>
      </c>
      <c r="F78" s="7" t="str">
        <f>[2]Общая!R67</f>
        <v>IV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 xml:space="preserve">ООО «РЕ-СПО ПРОЕКТ» </v>
      </c>
      <c r="D79" s="6" t="str">
        <f>CONCATENATE([2]Общая!G68," ",[2]Общая!H68," ",[2]Общая!I68," 
", [2]Общая!K68," ",[2]Общая!L68)</f>
        <v>Ермаков  Илья Александрович 
Инженер 1 год</v>
      </c>
      <c r="E79" s="7" t="str">
        <f>[2]Общая!M68</f>
        <v>внеочередная</v>
      </c>
      <c r="F79" s="7" t="str">
        <f>[2]Общая!R68</f>
        <v>III до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ПАО "Павлово-Посадский камвольщик"</v>
      </c>
      <c r="D80" s="6" t="str">
        <f>CONCATENATE([2]Общая!G69," ",[2]Общая!H69," ",[2]Общая!I69," 
", [2]Общая!K69," ",[2]Общая!L69)</f>
        <v>Страхов Максим Александрович 
ведущий специалист по диагностике, наладке и эксплуатации технологического оборудования 5 лет 10 мес</v>
      </c>
      <c r="E80" s="7" t="str">
        <f>[2]Общая!M69</f>
        <v>очередная</v>
      </c>
      <c r="F80" s="7" t="str">
        <f>[2]Общая!R69</f>
        <v>III до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ПАО "Павлово-Посадский камвольщик"</v>
      </c>
      <c r="D81" s="6" t="str">
        <f>CONCATENATE([2]Общая!G70," ",[2]Общая!H70," ",[2]Общая!I70," 
", [2]Общая!K70," ",[2]Общая!L70)</f>
        <v>Фиалковский Сергей Михайлович 
инженер-электроник 3 года 10 мес</v>
      </c>
      <c r="E81" s="7" t="str">
        <f>[2]Общая!M70</f>
        <v>очередная</v>
      </c>
      <c r="F81" s="7" t="str">
        <f>[2]Общая!R70</f>
        <v>III до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ГБСУСО МО "Добрый дом "Шатурский"</v>
      </c>
      <c r="D82" s="6" t="str">
        <f>CONCATENATE([2]Общая!G71," ",[2]Общая!H71," ",[2]Общая!I71," 
", [2]Общая!K71," ",[2]Общая!L71)</f>
        <v xml:space="preserve">Ушанов  Геннадий Николаевич  
Заместитель директора 12л 6м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ГБСУСО МО "Добрый дом "Шатурский"</v>
      </c>
      <c r="D83" s="6" t="str">
        <f>CONCATENATE([2]Общая!G72," ",[2]Общая!H72," ",[2]Общая!I72," 
", [2]Общая!K72," ",[2]Общая!L72)</f>
        <v>Орлов Павел Юрьевич 
Начальник административно-хозяйственного подразделения 3г 09м</v>
      </c>
      <c r="E83" s="7" t="str">
        <f>[2]Общая!M72</f>
        <v>очередная</v>
      </c>
      <c r="F83" s="7" t="str">
        <f>[2]Общая!R72</f>
        <v>IV до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ИП Паньков Дмитрий Сергеевич</v>
      </c>
      <c r="D84" s="6" t="str">
        <f>CONCATENATE([2]Общая!G73," ",[2]Общая!H73," ",[2]Общая!I73," 
", [2]Общая!K73," ",[2]Общая!L73)</f>
        <v>Баков  Александр Валерьевич 
Руководитель электромонтажного отдела и слаботочных систем год</v>
      </c>
      <c r="E84" s="7" t="str">
        <f>[2]Общая!M73</f>
        <v>внеочередная</v>
      </c>
      <c r="F84" s="7" t="str">
        <f>[2]Общая!R73</f>
        <v>IV до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ИП Сазоненков Михаил Петрович</v>
      </c>
      <c r="D85" s="6" t="str">
        <f>CONCATENATE([2]Общая!G74," ",[2]Общая!H74," ",[2]Общая!I74," 
", [2]Общая!K74," ",[2]Общая!L74)</f>
        <v>Платицын Дмитрий Сергеевич 
Сервисный инженер 3 год</v>
      </c>
      <c r="E85" s="7" t="str">
        <f>[2]Общая!M74</f>
        <v>очередная</v>
      </c>
      <c r="F85" s="7" t="str">
        <f>[2]Общая!R74</f>
        <v>IV до 1000 В</v>
      </c>
      <c r="G85" s="7" t="str">
        <f>[2]Общая!N74</f>
        <v>электротехнологический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ИП Сазоненков Михаил Петрович</v>
      </c>
      <c r="D86" s="6" t="str">
        <f>CONCATENATE([2]Общая!G75," ",[2]Общая!H75," ",[2]Общая!I75," 
", [2]Общая!K75," ",[2]Общая!L75)</f>
        <v>Швецов Олег Александрович 
Сервисный инженер 3 год</v>
      </c>
      <c r="E86" s="7" t="str">
        <f>[2]Общая!M75</f>
        <v>очередная</v>
      </c>
      <c r="F86" s="7" t="str">
        <f>[2]Общая!R75</f>
        <v>III до 1000 В</v>
      </c>
      <c r="G86" s="7" t="str">
        <f>[2]Общая!N75</f>
        <v>электротехнологический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АО "РСК"</v>
      </c>
      <c r="D87" s="6" t="str">
        <f>CONCATENATE([2]Общая!G76," ",[2]Общая!H76," ",[2]Общая!I76," 
", [2]Общая!K76," ",[2]Общая!L76)</f>
        <v>Якушин Сергей Александрович 
Электромеханик 9 лет</v>
      </c>
      <c r="E87" s="7" t="str">
        <f>[2]Общая!M76</f>
        <v>внеочередная</v>
      </c>
      <c r="F87" s="7" t="str">
        <f>[2]Общая!R76</f>
        <v>IV до и выше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ТД "ТОР"</v>
      </c>
      <c r="D88" s="6" t="str">
        <f>CONCATENATE([2]Общая!G77," ",[2]Общая!H77," ",[2]Общая!I77," 
", [2]Общая!K77," ",[2]Общая!L77)</f>
        <v>Голубев Антон Александрович 
Сервисный инженер 3 год</v>
      </c>
      <c r="E88" s="7" t="str">
        <f>[2]Общая!M77</f>
        <v>очередная</v>
      </c>
      <c r="F88" s="7" t="str">
        <f>[2]Общая!R77</f>
        <v>III до 1000 В</v>
      </c>
      <c r="G88" s="7" t="str">
        <f>[2]Общая!N77</f>
        <v>электротехнологический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ТД "ТОР"</v>
      </c>
      <c r="D89" s="6" t="str">
        <f>CONCATENATE([2]Общая!G78," ",[2]Общая!H78," ",[2]Общая!I78," 
", [2]Общая!K78," ",[2]Общая!L78)</f>
        <v>Колмогорцев Владимир Владимирович 
Сервисный инженер 3 год</v>
      </c>
      <c r="E89" s="7" t="str">
        <f>[2]Общая!M78</f>
        <v>очередная</v>
      </c>
      <c r="F89" s="7" t="str">
        <f>[2]Общая!R78</f>
        <v>III до 1000 В</v>
      </c>
      <c r="G89" s="7" t="str">
        <f>[2]Общая!N78</f>
        <v>электротехнологический персонал</v>
      </c>
      <c r="H89" s="16" t="str">
        <f>[2]Общая!S78</f>
        <v>ПТЭЭПЭЭ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 xml:space="preserve"> Дубненский производственный  филиал ООО "Гекса-нетканые материалы"</v>
      </c>
      <c r="D90" s="6" t="str">
        <f>CONCATENATE([2]Общая!G79," ",[2]Общая!H79," ",[2]Общая!I79," 
", [2]Общая!K79," ",[2]Общая!L79)</f>
        <v>Афанасьев Вячеслав Геннадьевич 
Электромеханик АО 5</v>
      </c>
      <c r="E90" s="7" t="str">
        <f>[2]Общая!M79</f>
        <v>первичная</v>
      </c>
      <c r="F90" s="7" t="str">
        <f>[2]Общая!R79</f>
        <v>II до 1000 В</v>
      </c>
      <c r="G90" s="7" t="str">
        <f>[2]Общая!N79</f>
        <v>ремонтный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Общество с ограниченной ответственностью «КНАУФ ПЕНОПЛАСТ»</v>
      </c>
      <c r="D91" s="6" t="str">
        <f>CONCATENATE([2]Общая!G80," ",[2]Общая!H80," ",[2]Общая!I80," 
", [2]Общая!K80," ",[2]Общая!L80)</f>
        <v>Скворцов  Александр  Александрович 
Инженер по оборудованию 1 год</v>
      </c>
      <c r="E91" s="7" t="str">
        <f>[2]Общая!M80</f>
        <v>внеочередная</v>
      </c>
      <c r="F91" s="7" t="str">
        <f>[2]Общая!R80</f>
        <v>IV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"ГРАФО ИМПЕКС"</v>
      </c>
      <c r="D92" s="6" t="str">
        <f>CONCATENATE([2]Общая!G81," ",[2]Общая!H81," ",[2]Общая!I81," 
", [2]Общая!K81," ",[2]Общая!L81)</f>
        <v>Филиппов  Борис  Эрикович 
Начальник смены 1 год</v>
      </c>
      <c r="E92" s="7" t="str">
        <f>[2]Общая!M81</f>
        <v>внеочередная</v>
      </c>
      <c r="F92" s="7" t="str">
        <f>[2]Общая!R81</f>
        <v>IV до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ЧУДПО "Энергетический институт повышения квалификации АО " Мособлэнерго"</v>
      </c>
      <c r="D93" s="6" t="str">
        <f>CONCATENATE([2]Общая!G82," ",[2]Общая!H82," ",[2]Общая!I82," 
", [2]Общая!K82," ",[2]Общая!L82)</f>
        <v>Кропачев Сергей Александрович 
Ректор 8</v>
      </c>
      <c r="E93" s="7" t="str">
        <f>[2]Общая!M82</f>
        <v>очередная</v>
      </c>
      <c r="F93" s="7" t="str">
        <f>[2]Общая!R82</f>
        <v>IV до и выше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"ОФ "Комус-Упаковка"</v>
      </c>
      <c r="D94" s="6" t="str">
        <f>CONCATENATE([2]Общая!G83," ",[2]Общая!H83," ",[2]Общая!I83," 
", [2]Общая!K83," ",[2]Общая!L83)</f>
        <v>Шагаров Олег Александрович 
Главный инженер 0</v>
      </c>
      <c r="E94" s="7" t="str">
        <f>[2]Общая!M83</f>
        <v>внеочередная</v>
      </c>
      <c r="F94" s="7" t="str">
        <f>[2]Общая!R83</f>
        <v>V до и выше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МБУК "ЦБС МО Чехов"</v>
      </c>
      <c r="D95" s="6" t="str">
        <f>CONCATENATE([2]Общая!G84," ",[2]Общая!H84," ",[2]Общая!I84," 
", [2]Общая!K84," ",[2]Общая!L84)</f>
        <v>Панафидина  Дарьяна Дмитриевна 
Ведущий сотрудник по безопасности 10 мес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АО "Мытищинская теплосеть"</v>
      </c>
      <c r="D96" s="6" t="str">
        <f>CONCATENATE([2]Общая!G85," ",[2]Общая!H85," ",[2]Общая!I85," 
", [2]Общая!K85," ",[2]Общая!L85)</f>
        <v>Зозуля Сергей Сергеевич 
Заместитель главного инженера 2 года</v>
      </c>
      <c r="E96" s="7" t="str">
        <f>[2]Общая!M85</f>
        <v>очередная</v>
      </c>
      <c r="F96" s="7"/>
      <c r="G96" s="7" t="str">
        <f>[2]Общая!N85</f>
        <v>руководящие работники эксплуатирующей организации</v>
      </c>
      <c r="H96" s="16" t="str">
        <f>[2]Общая!S85</f>
        <v>ПТЭТЭ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"ЭнерТест"</v>
      </c>
      <c r="D97" s="6" t="str">
        <f>CONCATENATE([2]Общая!G86," ",[2]Общая!H86," ",[2]Общая!I86," 
", [2]Общая!K86," ",[2]Общая!L86)</f>
        <v>Гаврилов Павел Андреевич 
Технический директор 5 лет</v>
      </c>
      <c r="E97" s="7" t="str">
        <f>[2]Общая!M86</f>
        <v>очередная</v>
      </c>
      <c r="F97" s="7" t="str">
        <f>[2]Общая!R86</f>
        <v>V до и выше 1000 В</v>
      </c>
      <c r="G97" s="7" t="str">
        <f>[2]Общая!N86</f>
        <v xml:space="preserve">административно-технический персонал, с правом испытания оборудования повышенным напряжением </v>
      </c>
      <c r="H97" s="16" t="str">
        <f>[2]Общая!S86</f>
        <v>ПТЭЭСиС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МБУ г.о.Серпухов"Жилищник"</v>
      </c>
      <c r="D98" s="6" t="str">
        <f>CONCATENATE([2]Общая!G87," ",[2]Общая!H87," ",[2]Общая!I87," 
", [2]Общая!K87," ",[2]Общая!L87)</f>
        <v>Столповский Александр  
Электромонтер по ремонту и обслуживанию электрооборудования 1 месяц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электротехнический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АО "ГУОВ"</v>
      </c>
      <c r="D99" s="6" t="str">
        <f>CONCATENATE([2]Общая!G88," ",[2]Общая!H88," ",[2]Общая!I88," 
", [2]Общая!K88," ",[2]Общая!L88)</f>
        <v>Белоусов Владимир Борисович 
инженер-энергетик 1 год 6 мес.</v>
      </c>
      <c r="E99" s="7" t="str">
        <f>[2]Общая!M88</f>
        <v>первичная</v>
      </c>
      <c r="F99" s="7" t="str">
        <f>[2]Общая!R88</f>
        <v>IV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АО "ГУОВ"</v>
      </c>
      <c r="D100" s="6" t="str">
        <f>CONCATENATE([2]Общая!G89," ",[2]Общая!H89," ",[2]Общая!I89," 
", [2]Общая!K89," ",[2]Общая!L89)</f>
        <v>Дранов  Олег Иванович 
инженер-механик 3 года 2 мес.</v>
      </c>
      <c r="E100" s="7" t="str">
        <f>[2]Общая!M89</f>
        <v>первичная</v>
      </c>
      <c r="F100" s="7" t="str">
        <f>[2]Общая!R89</f>
        <v>IV до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АО "ГУОВ"</v>
      </c>
      <c r="D101" s="6" t="str">
        <f>CONCATENATE([2]Общая!G90," ",[2]Общая!H90," ",[2]Общая!I90," 
", [2]Общая!K90," ",[2]Общая!L90)</f>
        <v>Кирюшкин  Евгений  Николаевич 
электрик 4 года 7 мес.</v>
      </c>
      <c r="E101" s="7" t="str">
        <f>[2]Общая!M90</f>
        <v>первичная</v>
      </c>
      <c r="F101" s="7" t="str">
        <f>[2]Общая!R90</f>
        <v>III до 1000 В</v>
      </c>
      <c r="G101" s="7" t="str">
        <f>[2]Общая!N90</f>
        <v>оперативно-ремонтный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«ДекАрт»</v>
      </c>
      <c r="D102" s="6" t="str">
        <f>CONCATENATE([2]Общая!G91," ",[2]Общая!H91," ",[2]Общая!I91," 
", [2]Общая!K91," ",[2]Общая!L91)</f>
        <v>Кретов Антон Александрович 
электромонтер по ремонту и обслуживанию 1, 5 года</v>
      </c>
      <c r="E102" s="7" t="str">
        <f>[2]Общая!M91</f>
        <v>внеочередная</v>
      </c>
      <c r="F102" s="7" t="str">
        <f>[2]Общая!R91</f>
        <v>IV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«Высота Сервис Плюс»</v>
      </c>
      <c r="D103" s="6" t="str">
        <f>CONCATENATE([2]Общая!G92," ",[2]Общая!H92," ",[2]Общая!I92," 
", [2]Общая!K92," ",[2]Общая!L92)</f>
        <v>Гуськов Михаил Алексеевич 
Руководитель технический службы 1 год</v>
      </c>
      <c r="E103" s="7" t="str">
        <f>[2]Общая!M92</f>
        <v>первичная</v>
      </c>
      <c r="F103" s="7" t="str">
        <f>[2]Общая!R92</f>
        <v>II до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«Высота Сервис Плюс»</v>
      </c>
      <c r="D104" s="6" t="str">
        <f>CONCATENATE([2]Общая!G93," ",[2]Общая!H93," ",[2]Общая!I93," 
", [2]Общая!K93," ",[2]Общая!L93)</f>
        <v>Захаров Александр Сергеевич 
Диспетчер 1 год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оперативно-ремонтный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«Высота Сервис Плюс»</v>
      </c>
      <c r="D105" s="6" t="str">
        <f>CONCATENATE([2]Общая!G94," ",[2]Общая!H94," ",[2]Общая!I94," 
", [2]Общая!K94," ",[2]Общая!L94)</f>
        <v>Гараз Виталие _ 
Диспетчер 1 год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>оперативно-ремонтный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«Высота Сервис Плюс»</v>
      </c>
      <c r="D106" s="6" t="str">
        <f>CONCATENATE([2]Общая!G95," ",[2]Общая!H95," ",[2]Общая!I95," 
", [2]Общая!K95," ",[2]Общая!L95)</f>
        <v>Добаринов Андрей Николаевич 
Диспетчер 1 год</v>
      </c>
      <c r="E106" s="7" t="str">
        <f>[2]Общая!M95</f>
        <v>первичная</v>
      </c>
      <c r="F106" s="7" t="str">
        <f>[2]Общая!R95</f>
        <v>II до 1000 В</v>
      </c>
      <c r="G106" s="7" t="str">
        <f>[2]Общая!N95</f>
        <v>оперативно-ремонтный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«Высота Сервис Плюс»</v>
      </c>
      <c r="D107" s="6" t="str">
        <f>CONCATENATE([2]Общая!G96," ",[2]Общая!H96," ",[2]Общая!I96," 
", [2]Общая!K96," ",[2]Общая!L96)</f>
        <v>Иванов Олег Валентинович 
Диспетчер 1 год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оперативно-ремонтный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«Высота Сервис Плюс»</v>
      </c>
      <c r="D108" s="6" t="str">
        <f>CONCATENATE([2]Общая!G97," ",[2]Общая!H97," ",[2]Общая!I97," 
", [2]Общая!K97," ",[2]Общая!L97)</f>
        <v>Ермушев Владимир Сергеевич 
Старший техник универсал 1 год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оперативно-ремонтный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«Высота Сервис Плюс»</v>
      </c>
      <c r="D109" s="6" t="str">
        <f>CONCATENATE([2]Общая!G98," ",[2]Общая!H98," ",[2]Общая!I98," 
", [2]Общая!K98," ",[2]Общая!L98)</f>
        <v>Завьялов Сергей Юрьевич 
Старший техник универсал 1 год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оперативно-ремонтный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«Высота Сервис Плюс»</v>
      </c>
      <c r="D110" s="6" t="str">
        <f>CONCATENATE([2]Общая!G99," ",[2]Общая!H99," ",[2]Общая!I99," 
", [2]Общая!K99," ",[2]Общая!L99)</f>
        <v>Шевченко  Александр Александрович 
Техник универсал 1 год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>оперативно-ремонтный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«Высота Сервис Плюс»</v>
      </c>
      <c r="D111" s="6" t="str">
        <f>CONCATENATE([2]Общая!G100," ",[2]Общая!H100," ",[2]Общая!I100," 
", [2]Общая!K100," ",[2]Общая!L100)</f>
        <v>Прудников Вадим Вячеславович 
Техник универсал 1 год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>оперативно-ремонтный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 xml:space="preserve"> Дубненский производственный  филиал ООО "Гекса-нетканые материалы"</v>
      </c>
      <c r="D112" s="6" t="str">
        <f>CONCATENATE([2]Общая!G101," ",[2]Общая!H101," ",[2]Общая!I101," 
", [2]Общая!K101," ",[2]Общая!L101)</f>
        <v>Селиверстов Владимир Алексеевич 
Инженер-электронщик по ремонту автоматиз.оборудования 40</v>
      </c>
      <c r="E112" s="7" t="str">
        <f>[2]Общая!M101</f>
        <v>внеочередная</v>
      </c>
      <c r="F112" s="7" t="str">
        <f>[2]Общая!R101</f>
        <v>III до 1000 В</v>
      </c>
      <c r="G112" s="7" t="str">
        <f>[2]Общая!N101</f>
        <v>ремонтный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"ТПК "Экспресс Фуд"</v>
      </c>
      <c r="D113" s="6" t="str">
        <f>CONCATENATE([2]Общая!G102," ",[2]Общая!H102," ",[2]Общая!I102," 
", [2]Общая!K102," ",[2]Общая!L102)</f>
        <v>Пасичник Вячеслав  Григорьевич 
Электромеханик 1 год</v>
      </c>
      <c r="E113" s="7" t="str">
        <f>[2]Общая!M102</f>
        <v>внеочередная</v>
      </c>
      <c r="F113" s="7" t="str">
        <f>[2]Общая!R102</f>
        <v>IV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"ТПК "Экспресс Фуд"</v>
      </c>
      <c r="D114" s="6" t="str">
        <f>CONCATENATE([2]Общая!G103," ",[2]Общая!H103," ",[2]Общая!I103," 
", [2]Общая!K103," ",[2]Общая!L103)</f>
        <v>Рязанов Алексей Петрович 
Техник по эксплуатации зданий 1 года</v>
      </c>
      <c r="E114" s="7" t="str">
        <f>[2]Общая!M103</f>
        <v>внеочередная</v>
      </c>
      <c r="F114" s="7" t="str">
        <f>[2]Общая!R103</f>
        <v>IV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"ПРЕМЬЕР СЕРВИС"</v>
      </c>
      <c r="D115" s="6" t="str">
        <f>CONCATENATE([2]Общая!G104," ",[2]Общая!H104," ",[2]Общая!I104," 
", [2]Общая!K104," ",[2]Общая!L104)</f>
        <v>Леваков Денис Владимирович 
Электромонтер 1 год</v>
      </c>
      <c r="E115" s="7" t="str">
        <f>[2]Общая!M104</f>
        <v>внеочередная</v>
      </c>
      <c r="F115" s="7" t="str">
        <f>[2]Общая!R104</f>
        <v>III до 1000 В</v>
      </c>
      <c r="G115" s="7" t="str">
        <f>[2]Общая!N104</f>
        <v>оперативно-ремонтный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"ПРЕМЬЕР СЕРВИС"</v>
      </c>
      <c r="D116" s="6" t="str">
        <f>CONCATENATE([2]Общая!G105," ",[2]Общая!H105," ",[2]Общая!I105," 
", [2]Общая!K105," ",[2]Общая!L105)</f>
        <v>Терских Евгений Петрович 
Электромонтер 1 год</v>
      </c>
      <c r="E116" s="7" t="str">
        <f>[2]Общая!M105</f>
        <v>внеочередная</v>
      </c>
      <c r="F116" s="7" t="str">
        <f>[2]Общая!R105</f>
        <v>III до 1000 В</v>
      </c>
      <c r="G116" s="7" t="str">
        <f>[2]Общая!N105</f>
        <v>оперативно-ремонтный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"ПРЕМЬЕР СЕРВИС"</v>
      </c>
      <c r="D117" s="6" t="str">
        <f>CONCATENATE([2]Общая!G106," ",[2]Общая!H106," ",[2]Общая!I106," 
", [2]Общая!K106," ",[2]Общая!L106)</f>
        <v>Корнеев Анатолий Александрович 
Электрик 1 год</v>
      </c>
      <c r="E117" s="7" t="str">
        <f>[2]Общая!M106</f>
        <v>внеочередная</v>
      </c>
      <c r="F117" s="7" t="str">
        <f>[2]Общая!R106</f>
        <v>III до 1000 В</v>
      </c>
      <c r="G117" s="7" t="str">
        <f>[2]Общая!N106</f>
        <v>оперативно-ремонтный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"ПРЕМЬЕР СЕРВИС"</v>
      </c>
      <c r="D118" s="6" t="str">
        <f>CONCATENATE([2]Общая!G107," ",[2]Общая!H107," ",[2]Общая!I107," 
", [2]Общая!K107," ",[2]Общая!L107)</f>
        <v>Чепур Сергей Викторович 
Электрогазсварщик 1 год</v>
      </c>
      <c r="E118" s="7" t="str">
        <f>[2]Общая!M107</f>
        <v>внеочередная</v>
      </c>
      <c r="F118" s="7" t="str">
        <f>[2]Общая!R107</f>
        <v>III до 1000 В</v>
      </c>
      <c r="G118" s="7" t="str">
        <f>[2]Общая!N107</f>
        <v>оперативно-ремонтный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"ПРЕМЬЕР СЕРВИС</v>
      </c>
      <c r="D119" s="6" t="str">
        <f>CONCATENATE([2]Общая!G108," ",[2]Общая!H108," ",[2]Общая!I108," 
", [2]Общая!K108," ",[2]Общая!L108)</f>
        <v xml:space="preserve">Собкин Сергей Михайлович 
Заместитель руководителя службы эксплуатации </v>
      </c>
      <c r="E119" s="7" t="str">
        <f>[2]Общая!M108</f>
        <v>очередная</v>
      </c>
      <c r="F119" s="7"/>
      <c r="G119" s="7" t="str">
        <f>[2]Общая!N108</f>
        <v>управлеченский персонал</v>
      </c>
      <c r="H119" s="16" t="str">
        <f>[2]Общая!S108</f>
        <v>ПТЭТЭ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"ПРЕМЬЕР СЕРВИС</v>
      </c>
      <c r="D120" s="6" t="str">
        <f>CONCATENATE([2]Общая!G109," ",[2]Общая!H109," ",[2]Общая!I109," 
", [2]Общая!K109," ",[2]Общая!L109)</f>
        <v xml:space="preserve">Чепур Сергей Викторович 
Электрогазосварщик </v>
      </c>
      <c r="E120" s="7" t="str">
        <f>[2]Общая!M109</f>
        <v>очередная</v>
      </c>
      <c r="F120" s="7"/>
      <c r="G120" s="7" t="str">
        <f>[2]Общая!N109</f>
        <v>специалист</v>
      </c>
      <c r="H120" s="16" t="str">
        <f>[2]Общая!S109</f>
        <v>ПТЭТЭ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ФГБУ санаторий им. Горького Минздрава России</v>
      </c>
      <c r="D121" s="6" t="str">
        <f>CONCATENATE([2]Общая!G110," ",[2]Общая!H110," ",[2]Общая!I110," 
", [2]Общая!K110," ",[2]Общая!L110)</f>
        <v>Черных Сергей Иванович 
Электромонтер 5 лет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оперативно-ремонтный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ЗАО "АКЗО НОБЕЛЬ ДЕКОР"</v>
      </c>
      <c r="D122" s="6" t="str">
        <f>CONCATENATE([2]Общая!G111," ",[2]Общая!H111," ",[2]Общая!I111," 
", [2]Общая!K111," ",[2]Общая!L111)</f>
        <v>Поскальнюк  Наталия   Анатольевна 
Руководитель по охране труда и окружающей среды 1 год</v>
      </c>
      <c r="E122" s="7" t="str">
        <f>[2]Общая!M111</f>
        <v>внеочередная</v>
      </c>
      <c r="F122" s="7" t="str">
        <f>[2]Общая!R111</f>
        <v>III до 1000 В</v>
      </c>
      <c r="G122" s="7" t="str">
        <f>[2]Общая!N111</f>
        <v>специалист по охране труда, контролирующий электроустановки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«гр. Теплолюкс»</v>
      </c>
      <c r="D123" s="6" t="str">
        <f>CONCATENATE([2]Общая!G112," ",[2]Общая!H112," ",[2]Общая!I112," 
", [2]Общая!K112," ",[2]Общая!L112)</f>
        <v>Филиппов Александр Олегович 
Менеджер по товародвижению 3</v>
      </c>
      <c r="E123" s="7" t="str">
        <f>[2]Общая!M112</f>
        <v>внеочередная</v>
      </c>
      <c r="F123" s="7" t="str">
        <f>[2]Общая!R112</f>
        <v>II до 1000 В</v>
      </c>
      <c r="G123" s="7" t="str">
        <f>[2]Общая!N112</f>
        <v>ремонтный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«гр. Теплолюкс»</v>
      </c>
      <c r="D124" s="6" t="str">
        <f>CONCATENATE([2]Общая!G113," ",[2]Общая!H113," ",[2]Общая!I113," 
", [2]Общая!K113," ",[2]Общая!L113)</f>
        <v>Дубовик Антон Олегович 
Руководитель отдела 2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"УК "Вдохновение" </v>
      </c>
      <c r="D125" s="6" t="str">
        <f>CONCATENATE([2]Общая!G114," ",[2]Общая!H114," ",[2]Общая!I114," 
", [2]Общая!K114," ",[2]Общая!L114)</f>
        <v>Зимин Олег Иванович 
Техник-электрик 1 год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оперативно-ремонтный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"УК "Вдохновение" </v>
      </c>
      <c r="D126" s="6" t="str">
        <f>CONCATENATE([2]Общая!G115," ",[2]Общая!H115," ",[2]Общая!I115," 
", [2]Общая!K115," ",[2]Общая!L115)</f>
        <v>Иванов Алексей  Юрьевич 
Дежурный техник 1 год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оперативно-ремонтный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"УК "Вдохновение" </v>
      </c>
      <c r="D127" s="6" t="str">
        <f>CONCATENATE([2]Общая!G116," ",[2]Общая!H116," ",[2]Общая!I116," 
", [2]Общая!K116," ",[2]Общая!L116)</f>
        <v>Иванов Андрей Юрьевич 
Дежурный техник 1 год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"УК "Вдохновение" </v>
      </c>
      <c r="D128" s="6" t="str">
        <f>CONCATENATE([2]Общая!G117," ",[2]Общая!H117," ",[2]Общая!I117," 
", [2]Общая!K117," ",[2]Общая!L117)</f>
        <v>Фомин  Александр Николаевич 
Дежурный техник 1 год</v>
      </c>
      <c r="E128" s="7" t="str">
        <f>[2]Общая!M117</f>
        <v>первичная</v>
      </c>
      <c r="F128" s="7" t="str">
        <f>[2]Общая!R117</f>
        <v>II до 1000 В</v>
      </c>
      <c r="G128" s="7" t="str">
        <f>[2]Общая!N117</f>
        <v>оперативно-ремонтный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"УК "Вдохновение" </v>
      </c>
      <c r="D129" s="6" t="str">
        <f>CONCATENATE([2]Общая!G118," ",[2]Общая!H118," ",[2]Общая!I118," 
", [2]Общая!K118," ",[2]Общая!L118)</f>
        <v>Коломенцев Владимир Викторович 
Дежурный техник 1 год</v>
      </c>
      <c r="E129" s="7" t="str">
        <f>[2]Общая!M118</f>
        <v>первичная</v>
      </c>
      <c r="F129" s="7" t="str">
        <f>[2]Общая!R118</f>
        <v>II до 1000 В</v>
      </c>
      <c r="G129" s="7" t="str">
        <f>[2]Общая!N118</f>
        <v>оперативно-ремонтный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"УК "Вдохновение" </v>
      </c>
      <c r="D130" s="6" t="str">
        <f>CONCATENATE([2]Общая!G119," ",[2]Общая!H119," ",[2]Общая!I119," 
", [2]Общая!K119," ",[2]Общая!L119)</f>
        <v>Удалов Антон Павлович 
Главный инженер 1 год</v>
      </c>
      <c r="E130" s="7" t="str">
        <f>[2]Общая!M119</f>
        <v>первичная</v>
      </c>
      <c r="F130" s="7" t="str">
        <f>[2]Общая!R119</f>
        <v>II до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МКП "РСО ШАХОВСКАЯ"</v>
      </c>
      <c r="D131" s="6" t="str">
        <f>CONCATENATE([2]Общая!G120," ",[2]Общая!H120," ",[2]Общая!I120," 
", [2]Общая!K120," ",[2]Общая!L120)</f>
        <v>Винокурова Елена  Александровна 
мастер до 1 года</v>
      </c>
      <c r="E131" s="7" t="str">
        <f>[2]Общая!M120</f>
        <v>первичная</v>
      </c>
      <c r="F131" s="7"/>
      <c r="G131" s="7" t="str">
        <f>[2]Общая!N120</f>
        <v>специалист</v>
      </c>
      <c r="H131" s="16" t="str">
        <f>[2]Общая!S120</f>
        <v>ПТЭТЭ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МКП "РСО ШАХОВСКАЯ"</v>
      </c>
      <c r="D132" s="6" t="str">
        <f>CONCATENATE([2]Общая!G121," ",[2]Общая!H121," ",[2]Общая!I121," 
", [2]Общая!K121," ",[2]Общая!L121)</f>
        <v>Лаврентьев  Дмитрий Николаевич 
мастер до 1 года</v>
      </c>
      <c r="E132" s="7" t="str">
        <f>[2]Общая!M121</f>
        <v>первичная</v>
      </c>
      <c r="F132" s="7"/>
      <c r="G132" s="7" t="str">
        <f>[2]Общая!N121</f>
        <v>специалист</v>
      </c>
      <c r="H132" s="16" t="str">
        <f>[2]Общая!S121</f>
        <v>ПТЭТЭ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МКП "РСО ШАХОВСКАЯ"</v>
      </c>
      <c r="D133" s="6" t="str">
        <f>CONCATENATE([2]Общая!G122," ",[2]Общая!H122," ",[2]Общая!I122," 
", [2]Общая!K122," ",[2]Общая!L122)</f>
        <v>Лаврентьев Николай Николаевич 
начальник участка до 1 года</v>
      </c>
      <c r="E133" s="7" t="str">
        <f>[2]Общая!M122</f>
        <v>первичная</v>
      </c>
      <c r="F133" s="7"/>
      <c r="G133" s="7" t="str">
        <f>[2]Общая!N122</f>
        <v>управлеченский персонал</v>
      </c>
      <c r="H133" s="16" t="str">
        <f>[2]Общая!S122</f>
        <v>ПТЭТЭ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МКП "РСО ШАХОВСКАЯ"</v>
      </c>
      <c r="D134" s="6" t="str">
        <f>CONCATENATE([2]Общая!G123," ",[2]Общая!H123," ",[2]Общая!I123," 
", [2]Общая!K123," ",[2]Общая!L123)</f>
        <v>Николаев  Андрей  ладимирович 
главный инженер до 1 года</v>
      </c>
      <c r="E134" s="7" t="str">
        <f>[2]Общая!M123</f>
        <v>первичная</v>
      </c>
      <c r="F134" s="7"/>
      <c r="G134" s="7" t="str">
        <f>[2]Общая!N123</f>
        <v>управлеченский персонал</v>
      </c>
      <c r="H134" s="16" t="str">
        <f>[2]Общая!S123</f>
        <v>ПТЭТЭ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"Развитие городского хозяйства"</v>
      </c>
      <c r="D135" s="6" t="str">
        <f>CONCATENATE([2]Общая!G124," ",[2]Общая!H124," ",[2]Общая!I124," 
", [2]Общая!K124," ",[2]Общая!L124)</f>
        <v>Иванов  Сергей Вячеславович 
Элнетромонтер по ремонту и обслуживанию электрооборудования 1 месяц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оперативно-ремонтный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"Развитие городского хозяйства"</v>
      </c>
      <c r="D136" s="6" t="str">
        <f>CONCATENATE([2]Общая!G125," ",[2]Общая!H125," ",[2]Общая!I125," 
", [2]Общая!K125," ",[2]Общая!L125)</f>
        <v>Новиков  Илья Юрьнвич 
Элнетромонтер по ремонту и обслуживанию электрооборудования 1 месяц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оперативно-ремонтный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"Развитие городского хозяйства"</v>
      </c>
      <c r="D137" s="6" t="str">
        <f>CONCATENATE([2]Общая!G126," ",[2]Общая!H126," ",[2]Общая!I126," 
", [2]Общая!K126," ",[2]Общая!L126)</f>
        <v>Якушин  Виталий Владимирович 
Элнетромонтер по ремонту и обслуживанию электрооборудования 1 месяц</v>
      </c>
      <c r="E137" s="7" t="str">
        <f>[2]Общая!M126</f>
        <v>первичная</v>
      </c>
      <c r="F137" s="7" t="str">
        <f>[2]Общая!R126</f>
        <v>II до 1000 В</v>
      </c>
      <c r="G137" s="7" t="str">
        <f>[2]Общая!N126</f>
        <v>оперативно-ремонтный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"Теплосервис"</v>
      </c>
      <c r="D138" s="6" t="str">
        <f>CONCATENATE([2]Общая!G127," ",[2]Общая!H127," ",[2]Общая!I127," 
", [2]Общая!K127," ",[2]Общая!L127)</f>
        <v>Кучумов Антон  Владимирович 
дежурный аварийной службы 5 лет</v>
      </c>
      <c r="E138" s="7" t="str">
        <f>[2]Общая!M127</f>
        <v>очередная</v>
      </c>
      <c r="F138" s="7"/>
      <c r="G138" s="7" t="str">
        <f>[2]Общая!N127</f>
        <v>оперативно-ремонтный персонал</v>
      </c>
      <c r="H138" s="16" t="str">
        <f>[2]Общая!S127</f>
        <v>ПТЭТЭ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"Теплосервис"</v>
      </c>
      <c r="D139" s="6" t="str">
        <f>CONCATENATE([2]Общая!G128," ",[2]Общая!H128," ",[2]Общая!I128," 
", [2]Общая!K128," ",[2]Общая!L128)</f>
        <v>Буйлов  Сергей Юрьевич 
слесарь по эксплуатации и ремонту газового оборудования 2 года</v>
      </c>
      <c r="E139" s="7" t="str">
        <f>[2]Общая!M128</f>
        <v>очередная</v>
      </c>
      <c r="F139" s="7"/>
      <c r="G139" s="7" t="str">
        <f>[2]Общая!N128</f>
        <v>оперативно-ремонтный персонал</v>
      </c>
      <c r="H139" s="16" t="str">
        <f>[2]Общая!S128</f>
        <v>ПТЭТЭ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"Теплосервис"</v>
      </c>
      <c r="D140" s="6" t="str">
        <f>CONCATENATE([2]Общая!G129," ",[2]Общая!H129," ",[2]Общая!I129," 
", [2]Общая!K129," ",[2]Общая!L129)</f>
        <v>Шабанов Иван Андреевич 
инженер АСУТП 7 лет</v>
      </c>
      <c r="E140" s="7" t="str">
        <f>[2]Общая!M129</f>
        <v>очередная</v>
      </c>
      <c r="F140" s="7"/>
      <c r="G140" s="7" t="str">
        <f>[2]Общая!N129</f>
        <v>оперативные руководители</v>
      </c>
      <c r="H140" s="16" t="str">
        <f>[2]Общая!S129</f>
        <v>ПТЭТЭ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"Теплосервис"</v>
      </c>
      <c r="D141" s="6" t="str">
        <f>CONCATENATE([2]Общая!G130," ",[2]Общая!H130," ",[2]Общая!I130," 
", [2]Общая!K130," ",[2]Общая!L130)</f>
        <v>Шуганов Владислав Вадимович 
слесарь по эксплуатации и ремонту газового оборудования 1год</v>
      </c>
      <c r="E141" s="7" t="str">
        <f>[2]Общая!M130</f>
        <v>первичная</v>
      </c>
      <c r="F141" s="7"/>
      <c r="G141" s="7" t="str">
        <f>[2]Общая!N130</f>
        <v>оперативно-ремонтный персонал</v>
      </c>
      <c r="H141" s="16" t="str">
        <f>[2]Общая!S130</f>
        <v>ПТЭТЭ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ГБСУСО МО "Добрый дом "Шатурский"</v>
      </c>
      <c r="D142" s="6" t="str">
        <f>CONCATENATE([2]Общая!G131," ",[2]Общая!H131," ",[2]Общая!I131," 
", [2]Общая!K131," ",[2]Общая!L131)</f>
        <v>Цветков  Александр  Иванович  
инженер 6 лет 04 мес</v>
      </c>
      <c r="E142" s="7" t="str">
        <f>[2]Общая!M131</f>
        <v xml:space="preserve">первичная </v>
      </c>
      <c r="F142" s="7"/>
      <c r="G142" s="7" t="str">
        <f>[2]Общая!N131</f>
        <v>руководитель структурного подразделения</v>
      </c>
      <c r="H142" s="16" t="str">
        <f>[2]Общая!S131</f>
        <v>ПТЭТЭ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Общество с ограниченной ответственностью «Парус»</v>
      </c>
      <c r="D143" s="6" t="str">
        <f>CONCATENATE([2]Общая!G132," ",[2]Общая!H132," ",[2]Общая!I132," 
", [2]Общая!K132," ",[2]Общая!L132)</f>
        <v>Багута  Алексей Федорович 
Генеральный директор 5 лет</v>
      </c>
      <c r="E143" s="7" t="str">
        <f>[2]Общая!M132</f>
        <v>Очередная</v>
      </c>
      <c r="F143" s="7"/>
      <c r="G143" s="7" t="str">
        <f>[2]Общая!N132</f>
        <v>управлеченский персонал</v>
      </c>
      <c r="H143" s="16" t="str">
        <f>[2]Общая!S132</f>
        <v>ПТЭТЭ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«Гаммафлекс»</v>
      </c>
      <c r="D144" s="6" t="str">
        <f>CONCATENATE([2]Общая!G133," ",[2]Общая!H133," ",[2]Общая!I133," 
", [2]Общая!K133," ",[2]Общая!L133)</f>
        <v>Заведеева Татьяна Сергеевна 
Ведущий специалист по охране труда 10 лет</v>
      </c>
      <c r="E144" s="7" t="str">
        <f>[2]Общая!M133</f>
        <v>первичная</v>
      </c>
      <c r="F144" s="7" t="str">
        <f>[2]Общая!R133</f>
        <v>II до 1000 В</v>
      </c>
      <c r="G144" s="7" t="str">
        <f>[2]Общая!N133</f>
        <v>специалист по охране труда, контролирующий электроустановки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«Гаммафлекс»</v>
      </c>
      <c r="D145" s="6" t="str">
        <f>CONCATENATE([2]Общая!G134," ",[2]Общая!H134," ",[2]Общая!I134," 
", [2]Общая!K134," ",[2]Общая!L134)</f>
        <v>Безручко Владимир Иванович 
Главный энергетик 1 год</v>
      </c>
      <c r="E145" s="7" t="str">
        <f>[2]Общая!M134</f>
        <v>первичная</v>
      </c>
      <c r="F145" s="7" t="str">
        <f>[2]Общая!R134</f>
        <v>II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«КоролёвФарм»</v>
      </c>
      <c r="D146" s="6" t="str">
        <f>CONCATENATE([2]Общая!G135," ",[2]Общая!H135," ",[2]Общая!I135," 
", [2]Общая!K135," ",[2]Общая!L135)</f>
        <v>Лущинская Екатерина Геннадьевна 
Специалист по охране труда 19 лет</v>
      </c>
      <c r="E146" s="7" t="str">
        <f>[2]Общая!M135</f>
        <v>внеочередная</v>
      </c>
      <c r="F146" s="7" t="str">
        <f>[2]Общая!R135</f>
        <v>IV до и выше 1000 В</v>
      </c>
      <c r="G146" s="7" t="str">
        <f>[2]Общая!N135</f>
        <v>специалист по охране труда, контролирующий электроустановки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«ГАУСС-СЕРВИС»</v>
      </c>
      <c r="D147" s="6" t="str">
        <f>CONCATENATE([2]Общая!G136," ",[2]Общая!H136," ",[2]Общая!I136," 
", [2]Общая!K136," ",[2]Общая!L136)</f>
        <v>Байдукова Дарья Андреевна 
Бизнес-ассистент 4 месяца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«ГАУСС-СЕРВИС»</v>
      </c>
      <c r="D148" s="6" t="str">
        <f>CONCATENATE([2]Общая!G137," ",[2]Общая!H137," ",[2]Общая!I137," 
", [2]Общая!K137," ",[2]Общая!L137)</f>
        <v>Сеньков Владимир Игоревич 
Руководитель группы менеджеров 1 год 9 месяцев</v>
      </c>
      <c r="E148" s="7" t="str">
        <f>[2]Общая!M137</f>
        <v>Первичная</v>
      </c>
      <c r="F148" s="7" t="str">
        <f>[2]Общая!R137</f>
        <v>II до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«КоролёвФарм»</v>
      </c>
      <c r="D149" s="6" t="str">
        <f>CONCATENATE([2]Общая!G138," ",[2]Общая!H138," ",[2]Общая!I138," 
", [2]Общая!K138," ",[2]Общая!L138)</f>
        <v>Котельников Виктор Юрьевич 
Главный механик 2 года</v>
      </c>
      <c r="E149" s="7" t="str">
        <f>[2]Общая!M138</f>
        <v>внеочередная</v>
      </c>
      <c r="F149" s="7" t="str">
        <f>[2]Общая!R138</f>
        <v>IV до и выше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«КоролёвФарм»</v>
      </c>
      <c r="D150" s="6" t="str">
        <f>CONCATENATE([2]Общая!G139," ",[2]Общая!H139," ",[2]Общая!I139," 
", [2]Общая!K139," ",[2]Общая!L139)</f>
        <v>Руденко Александр Александрович 
Инженер по оборудованию 4 года</v>
      </c>
      <c r="E150" s="7" t="str">
        <f>[2]Общая!M139</f>
        <v>внеочередная</v>
      </c>
      <c r="F150" s="7" t="str">
        <f>[2]Общая!R139</f>
        <v>III до и выше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«Мед ТеКо»</v>
      </c>
      <c r="D151" s="6" t="str">
        <f>CONCATENATE([2]Общая!G140," ",[2]Общая!H140," ",[2]Общая!I140," 
", [2]Общая!K140," ",[2]Общая!L140)</f>
        <v>Сидоров Сергей Викторович 
Начальник цеха 4 месяца</v>
      </c>
      <c r="E151" s="7" t="str">
        <f>[2]Общая!M140</f>
        <v>очередная</v>
      </c>
      <c r="F151" s="7" t="str">
        <f>[2]Общая!R140</f>
        <v>III до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«Мед ТеКо»</v>
      </c>
      <c r="D152" s="6" t="str">
        <f>CONCATENATE([2]Общая!G141," ",[2]Общая!H141," ",[2]Общая!I141," 
", [2]Общая!K141," ",[2]Общая!L141)</f>
        <v>Должанов Сергей Викторович 
Начальник цеха 1 год 1 мес.</v>
      </c>
      <c r="E152" s="7" t="str">
        <f>[2]Общая!M141</f>
        <v>внеочередная</v>
      </c>
      <c r="F152" s="7" t="str">
        <f>[2]Общая!R141</f>
        <v>III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«Мед ТеКо»</v>
      </c>
      <c r="D153" s="6" t="str">
        <f>CONCATENATE([2]Общая!G142," ",[2]Общая!H142," ",[2]Общая!I142," 
", [2]Общая!K142," ",[2]Общая!L142)</f>
        <v>Логвин Станислав Александрович 
Директор по разработке медицинской техники 1 год 2 мес.</v>
      </c>
      <c r="E153" s="7" t="str">
        <f>[2]Общая!M142</f>
        <v>внеочередная</v>
      </c>
      <c r="F153" s="7" t="str">
        <f>[2]Общая!R142</f>
        <v>III до 1000 В</v>
      </c>
      <c r="G153" s="7" t="str">
        <f>[2]Общая!N142</f>
        <v>административно-технический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«УК «Дельта»</v>
      </c>
      <c r="D154" s="6" t="str">
        <f>CONCATENATE([2]Общая!G143," ",[2]Общая!H143," ",[2]Общая!I143," 
", [2]Общая!K143," ",[2]Общая!L143)</f>
        <v>Ганжа Владимир Григорьевич 
Главный инженер 7 лет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«УК «Дельта»</v>
      </c>
      <c r="D155" s="6" t="str">
        <f>CONCATENATE([2]Общая!G144," ",[2]Общая!H144," ",[2]Общая!I144," 
", [2]Общая!K144," ",[2]Общая!L144)</f>
        <v>Коряк Александр Александрович 
Электрик 6 лет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оперативно-ремонтный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«ТОИР-М»</v>
      </c>
      <c r="D156" s="6" t="str">
        <f>CONCATENATE([2]Общая!G145," ",[2]Общая!H145," ",[2]Общая!I145," 
", [2]Общая!K145," ",[2]Общая!L145)</f>
        <v>Егоров Вадим Витальевич 
Электромонтер по ремонту и обслуживанию электрооборудования 24 года</v>
      </c>
      <c r="E156" s="7" t="str">
        <f>[2]Общая!M145</f>
        <v>внеочередная</v>
      </c>
      <c r="F156" s="7" t="str">
        <f>[2]Общая!R145</f>
        <v>III до 1000 В</v>
      </c>
      <c r="G156" s="7" t="str">
        <f>[2]Общая!N145</f>
        <v>оперативно-ремонтный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«ТОИР-М»</v>
      </c>
      <c r="D157" s="6" t="str">
        <f>CONCATENATE([2]Общая!G146," ",[2]Общая!H146," ",[2]Общая!I146," 
", [2]Общая!K146," ",[2]Общая!L146)</f>
        <v>Шилов Михаил Евгеньевич 
Механик 42 года</v>
      </c>
      <c r="E157" s="7" t="str">
        <f>[2]Общая!M146</f>
        <v>внеочередная</v>
      </c>
      <c r="F157" s="7" t="str">
        <f>[2]Общая!R146</f>
        <v>III до 1000 В</v>
      </c>
      <c r="G157" s="7" t="str">
        <f>[2]Общая!N146</f>
        <v>оперативно-ремонтный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АО "КНИИМ"</v>
      </c>
      <c r="D158" s="6" t="str">
        <f>CONCATENATE([2]Общая!G147," ",[2]Общая!H147," ",[2]Общая!I147," 
", [2]Общая!K147," ",[2]Общая!L147)</f>
        <v>Захаров Владимир  Владимирович 
Старший мастер производственного участка  отдела главного механика и энергетика 3 мес</v>
      </c>
      <c r="E158" s="7" t="str">
        <f>[2]Общая!M147</f>
        <v>внеочередная</v>
      </c>
      <c r="F158" s="7" t="str">
        <f>[2]Общая!R147</f>
        <v>III до и выше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АО «ТК РусГидро»</v>
      </c>
      <c r="D159" s="6" t="str">
        <f>CONCATENATE([2]Общая!G148," ",[2]Общая!H148," ",[2]Общая!I148," 
", [2]Общая!K148," ",[2]Общая!L148)</f>
        <v>Курзякова Юлия Михайловна 
Ведущий инженер Группы охраны труда и техники безопасности 3 года 3 мес</v>
      </c>
      <c r="E159" s="7" t="str">
        <f>[2]Общая!M148</f>
        <v>первичная</v>
      </c>
      <c r="F159" s="7" t="str">
        <f>[2]Общая!R148</f>
        <v>IV до и выше 1000 В</v>
      </c>
      <c r="G159" s="7" t="str">
        <f>[2]Общая!N148</f>
        <v>специалист по охране труда, контролирующий электроустановки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«Милорем-Сервис»</v>
      </c>
      <c r="D160" s="6" t="str">
        <f>CONCATENATE([2]Общая!G149," ",[2]Общая!H149," ",[2]Общая!I149," 
", [2]Общая!K149," ",[2]Общая!L149)</f>
        <v>Горбунова Марина Александровна 
Ведущий специалист по охране труда 9 лет</v>
      </c>
      <c r="E160" s="7" t="str">
        <f>[2]Общая!M149</f>
        <v>очередная</v>
      </c>
      <c r="F160" s="7" t="str">
        <f>[2]Общая!R149</f>
        <v>IV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«АКВАСЕКТОР ПЛЮС»</v>
      </c>
      <c r="D161" s="6" t="str">
        <f>CONCATENATE([2]Общая!G150," ",[2]Общая!H150," ",[2]Общая!I150," 
", [2]Общая!K150," ",[2]Общая!L150)</f>
        <v>Попов Андрей Александрович 
Начальник производства 1 год</v>
      </c>
      <c r="E161" s="7" t="str">
        <f>[2]Общая!M150</f>
        <v>внеочередная</v>
      </c>
      <c r="F161" s="7" t="str">
        <f>[2]Общая!R150</f>
        <v>IV до и выше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«АКВАСЕКТОР ПЛЮС»</v>
      </c>
      <c r="D162" s="6" t="str">
        <f>CONCATENATE([2]Общая!G151," ",[2]Общая!H151," ",[2]Общая!I151," 
", [2]Общая!K151," ",[2]Общая!L151)</f>
        <v>Горянов Анатолий Данилович 
Электромеханик 1 год</v>
      </c>
      <c r="E162" s="7" t="str">
        <f>[2]Общая!M151</f>
        <v>внеочередная</v>
      </c>
      <c r="F162" s="7" t="str">
        <f>[2]Общая!R151</f>
        <v>IV до и выше 1000 В</v>
      </c>
      <c r="G162" s="7" t="str">
        <f>[2]Общая!N151</f>
        <v>оперативно-ремонтный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«АКВАСЕКТОР ПЛЮС»</v>
      </c>
      <c r="D163" s="6" t="str">
        <f>CONCATENATE([2]Общая!G152," ",[2]Общая!H152," ",[2]Общая!I152," 
", [2]Общая!K152," ",[2]Общая!L152)</f>
        <v>Лепесин Вячеслав Николаевич 
Электромонтер 1 год</v>
      </c>
      <c r="E163" s="7" t="str">
        <f>[2]Общая!M152</f>
        <v>внеочередная</v>
      </c>
      <c r="F163" s="7" t="str">
        <f>[2]Общая!R152</f>
        <v>III до и выше 1000 В</v>
      </c>
      <c r="G163" s="7" t="str">
        <f>[2]Общая!N152</f>
        <v>оперативно-ремонтный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«АКВАСЕКТОР ПЛЮС»</v>
      </c>
      <c r="D164" s="6" t="str">
        <f>CONCATENATE([2]Общая!G153," ",[2]Общая!H153," ",[2]Общая!I153," 
", [2]Общая!K153," ",[2]Общая!L153)</f>
        <v>Лобач  Владимир  Анатольевич 
Генеральный директор 27 лет</v>
      </c>
      <c r="E164" s="7" t="str">
        <f>[2]Общая!M153</f>
        <v>внеочередная</v>
      </c>
      <c r="F164" s="7" t="str">
        <f>[2]Общая!R153</f>
        <v>III до 1000 В</v>
      </c>
      <c r="G164" s="7" t="str">
        <f>[2]Общая!N153</f>
        <v>административно-технический персонал</v>
      </c>
      <c r="H164" s="16" t="str">
        <f>[2]Общая!S153</f>
        <v>ПТЭЭПЭЭ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«АКВАСЕКТОР ПЛЮС»</v>
      </c>
      <c r="D165" s="6" t="str">
        <f>CONCATENATE([2]Общая!G154," ",[2]Общая!H154," ",[2]Общая!I154," 
", [2]Общая!K154," ",[2]Общая!L154)</f>
        <v>Переведенцева  Светлана  Анатольевна 
Специалист по охране труда 6 месяцев</v>
      </c>
      <c r="E165" s="7" t="str">
        <f>[2]Общая!M154</f>
        <v>внеочередная</v>
      </c>
      <c r="F165" s="7" t="str">
        <f>[2]Общая!R154</f>
        <v>III до 1000 В</v>
      </c>
      <c r="G165" s="7" t="str">
        <f>[2]Общая!N154</f>
        <v>специалист по охране труда, контролирующий электроустановки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«АКВАСЕКТОР ПЛЮС»</v>
      </c>
      <c r="D166" s="6" t="str">
        <f>CONCATENATE([2]Общая!G155," ",[2]Общая!H155," ",[2]Общая!I155," 
", [2]Общая!K155," ",[2]Общая!L155)</f>
        <v>Кашаев  Вячеслав  Викторович 
Мастер цеха 22 года</v>
      </c>
      <c r="E166" s="7" t="str">
        <f>[2]Общая!M155</f>
        <v>внеочередная</v>
      </c>
      <c r="F166" s="7" t="str">
        <f>[2]Общая!R155</f>
        <v>III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МОУ Удельнинская школа-интернат</v>
      </c>
      <c r="D167" s="6" t="str">
        <f>CONCATENATE([2]Общая!G156," ",[2]Общая!H156," ",[2]Общая!I156," 
", [2]Общая!K156," ",[2]Общая!L156)</f>
        <v>Гранкина Юлия Владимировна 
Заведущая хозяйством 3</v>
      </c>
      <c r="E167" s="7" t="str">
        <f>[2]Общая!M156</f>
        <v>первичная</v>
      </c>
      <c r="F167" s="7" t="str">
        <f>[2]Общая!R156</f>
        <v>II до 1000 В</v>
      </c>
      <c r="G167" s="7" t="str">
        <f>[2]Общая!N156</f>
        <v>административно-технический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"Метадинеа"</v>
      </c>
      <c r="D168" s="6" t="str">
        <f>CONCATENATE([2]Общая!G157," ",[2]Общая!H157," ",[2]Общая!I157," 
", [2]Общая!K157," ",[2]Общая!L157)</f>
        <v>Волков  Сергей  Алексеевич 
главный энергетик 4 года</v>
      </c>
      <c r="E168" s="7" t="str">
        <f>[2]Общая!M157</f>
        <v>очередная</v>
      </c>
      <c r="F168" s="7" t="str">
        <f>[2]Общая!R157</f>
        <v>V до и выше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"Метадинеа"</v>
      </c>
      <c r="D169" s="6" t="str">
        <f>CONCATENATE([2]Общая!G158," ",[2]Общая!H158," ",[2]Общая!I158," 
", [2]Общая!K158," ",[2]Общая!L158)</f>
        <v>Зинин Игорь Вячеславович 
инженер по высоковольтным линиям 5 лет</v>
      </c>
      <c r="E169" s="7" t="str">
        <f>[2]Общая!M158</f>
        <v>очередная</v>
      </c>
      <c r="F169" s="7" t="str">
        <f>[2]Общая!R158</f>
        <v>V до и выше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"Метадинеа"</v>
      </c>
      <c r="D170" s="6" t="str">
        <f>CONCATENATE([2]Общая!G159," ",[2]Общая!H159," ",[2]Общая!I159," 
", [2]Общая!K159," ",[2]Общая!L159)</f>
        <v>Пономарев  Владимир Александрович 
инженер-энергетик 6 лет</v>
      </c>
      <c r="E170" s="7" t="str">
        <f>[2]Общая!M159</f>
        <v>очередная</v>
      </c>
      <c r="F170" s="7" t="str">
        <f>[2]Общая!R159</f>
        <v>V до и выше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"УК Альтаир</v>
      </c>
      <c r="D171" s="6" t="str">
        <f>CONCATENATE([2]Общая!G160," ",[2]Общая!H160," ",[2]Общая!I160," 
", [2]Общая!K160," ",[2]Общая!L160)</f>
        <v xml:space="preserve">Елисеев Олег Николаевич 
электромонтер по ремонту и обслуживанию электрооборудования 1 год </v>
      </c>
      <c r="E171" s="7" t="str">
        <f>[2]Общая!M160</f>
        <v>очередная</v>
      </c>
      <c r="F171" s="7" t="str">
        <f>[2]Общая!R160</f>
        <v>II до 1000 В</v>
      </c>
      <c r="G171" s="7" t="str">
        <f>[2]Общая!N160</f>
        <v>оперативно-ремонтный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«ВЕСТА-Комфорт»</v>
      </c>
      <c r="D172" s="6" t="str">
        <f>CONCATENATE([2]Общая!G161," ",[2]Общая!H161," ",[2]Общая!I161," 
", [2]Общая!K161," ",[2]Общая!L161)</f>
        <v>Монахов Владимир Анатольевич 
Генеральный директор 10 лет</v>
      </c>
      <c r="E172" s="7" t="str">
        <f>[2]Общая!M161</f>
        <v>внеочередная</v>
      </c>
      <c r="F172" s="7"/>
      <c r="G172" s="7" t="str">
        <f>[2]Общая!N161</f>
        <v>руководящие работники эксплуатирующей организации</v>
      </c>
      <c r="H172" s="16" t="str">
        <f>[2]Общая!S161</f>
        <v>ПТЭТЭ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МОУ Удельнинская школа-интернат</v>
      </c>
      <c r="D173" s="6" t="str">
        <f>CONCATENATE([2]Общая!G162," ",[2]Общая!H162," ",[2]Общая!I162," 
", [2]Общая!K162," ",[2]Общая!L162)</f>
        <v>Заикин Вячеслав Анатольевич 
заместитель директора по безопасности 10</v>
      </c>
      <c r="E173" s="7" t="str">
        <f>[2]Общая!M162</f>
        <v>первичная</v>
      </c>
      <c r="F173" s="7" t="str">
        <f>[2]Общая!R162</f>
        <v>II до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"СТИЛ ТЕХНОЛОДЖИ КОМПАНИ"</v>
      </c>
      <c r="D174" s="6" t="str">
        <f>CONCATENATE([2]Общая!G163," ",[2]Общая!H163," ",[2]Общая!I163," 
", [2]Общая!K163," ",[2]Общая!L163)</f>
        <v>Углов Максим Алексеевич 
Главный электрик 1</v>
      </c>
      <c r="E174" s="7" t="str">
        <f>[2]Общая!M163</f>
        <v>внеочередная</v>
      </c>
      <c r="F174" s="7" t="str">
        <f>[2]Общая!R163</f>
        <v>V до и выше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"СТИЛ ТЕХНОЛОДЖИ КОМПАНИ"</v>
      </c>
      <c r="D175" s="6" t="str">
        <f>CONCATENATE([2]Общая!G164," ",[2]Общая!H164," ",[2]Общая!I164," 
", [2]Общая!K164," ",[2]Общая!L164)</f>
        <v>Белов Павел Геннадьевич 
Инженер ЭТЛ 1</v>
      </c>
      <c r="E175" s="7" t="str">
        <f>[2]Общая!M164</f>
        <v>внеочередная</v>
      </c>
      <c r="F175" s="7" t="str">
        <f>[2]Общая!R164</f>
        <v>V до и выше 1000 В</v>
      </c>
      <c r="G175" s="7" t="str">
        <f>[2]Общая!N164</f>
        <v xml:space="preserve">административно-технический персонал, с правом испытания оборудования повышенным напряжением </v>
      </c>
      <c r="H175" s="16" t="str">
        <f>[2]Общая!S164</f>
        <v>ПТЭЭСиС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"СТИЛ ТЕХНОЛОДЖИ КОМПАНИ"</v>
      </c>
      <c r="D176" s="6" t="str">
        <f>CONCATENATE([2]Общая!G165," ",[2]Общая!H165," ",[2]Общая!I165," 
", [2]Общая!K165," ",[2]Общая!L165)</f>
        <v>Дабылов Жанат Куандыкович 
Инженер-электрик 10</v>
      </c>
      <c r="E176" s="7" t="str">
        <f>[2]Общая!M165</f>
        <v>внеочередная</v>
      </c>
      <c r="F176" s="7" t="str">
        <f>[2]Общая!R165</f>
        <v>V до и выше 1000 В</v>
      </c>
      <c r="G176" s="7" t="str">
        <f>[2]Общая!N165</f>
        <v xml:space="preserve">административно-технический персонал, с правом испытания оборудования повышенным напряжением </v>
      </c>
      <c r="H176" s="16" t="str">
        <f>[2]Общая!S165</f>
        <v>ПТЭЭСиС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"СТИЛ ТЕХНОЛОДЖИ КОМПАНИ"</v>
      </c>
      <c r="D177" s="6" t="str">
        <f>CONCATENATE([2]Общая!G166," ",[2]Общая!H166," ",[2]Общая!I166," 
", [2]Общая!K166," ",[2]Общая!L166)</f>
        <v>Яшников Евгений Владимирович 
Электромонтер по ремонту и обслуживанию электрооборудования 10</v>
      </c>
      <c r="E177" s="7" t="str">
        <f>[2]Общая!M166</f>
        <v>внеочередная</v>
      </c>
      <c r="F177" s="7" t="str">
        <f>[2]Общая!R166</f>
        <v>IV до и выше 1000 В</v>
      </c>
      <c r="G177" s="7" t="str">
        <f>[2]Общая!N166</f>
        <v xml:space="preserve">оперативно-ремонтный персонал, с правом испытания оборудования повышенным напряжением </v>
      </c>
      <c r="H177" s="16" t="str">
        <f>[2]Общая!S166</f>
        <v>ПТЭЭСиС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"КРУФ-2001"</v>
      </c>
      <c r="D178" s="6" t="str">
        <f>CONCATENATE([2]Общая!G167," ",[2]Общая!H167," ",[2]Общая!I167," 
", [2]Общая!K167," ",[2]Общая!L167)</f>
        <v>Филипов Сергей Владимирович 
Главный энергетик 3 год 5 мес.</v>
      </c>
      <c r="E178" s="7" t="str">
        <f>[2]Общая!M167</f>
        <v>очередная</v>
      </c>
      <c r="F178" s="7" t="str">
        <f>[2]Общая!R167</f>
        <v xml:space="preserve">V до и выше 1000 В  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"Водопроводно-канализационные системы"</v>
      </c>
      <c r="D179" s="6" t="str">
        <f>CONCATENATE([2]Общая!G168," ",[2]Общая!H168," ",[2]Общая!I168," 
", [2]Общая!K168," ",[2]Общая!L168)</f>
        <v>Тишкин Петр Алексеевич 
Зам.главного  энергетика 16</v>
      </c>
      <c r="E179" s="7" t="str">
        <f>[2]Общая!M168</f>
        <v>очередная</v>
      </c>
      <c r="F179" s="7" t="str">
        <f>[2]Общая!R168</f>
        <v>V до и выше 1000 В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"Водопроводно-канализационные системы"</v>
      </c>
      <c r="D180" s="6" t="str">
        <f>CONCATENATE([2]Общая!G169," ",[2]Общая!H169," ",[2]Общая!I169," 
", [2]Общая!K169," ",[2]Общая!L169)</f>
        <v>Гришин Александр Геннадиевич 
Ведущий мастер ОГЭ 16</v>
      </c>
      <c r="E180" s="7" t="str">
        <f>[2]Общая!M169</f>
        <v>очередная</v>
      </c>
      <c r="F180" s="7" t="str">
        <f>[2]Общая!R169</f>
        <v>V до и выше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"Водопроводно-канализационные системы"</v>
      </c>
      <c r="D181" s="6" t="str">
        <f>CONCATENATE([2]Общая!G170," ",[2]Общая!H170," ",[2]Общая!I170," 
", [2]Общая!K170," ",[2]Общая!L170)</f>
        <v>Цепляев Дмитрий Олегович 
Зам. начальника  отдела  3-мес.</v>
      </c>
      <c r="E181" s="7" t="str">
        <f>[2]Общая!M170</f>
        <v>очередная</v>
      </c>
      <c r="F181" s="7" t="str">
        <f>[2]Общая!R170</f>
        <v>V до и выше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"Водопроводно-канализационные системы"</v>
      </c>
      <c r="D182" s="6" t="str">
        <f>CONCATENATE([2]Общая!G171," ",[2]Общая!H171," ",[2]Общая!I171," 
", [2]Общая!K171," ",[2]Общая!L171)</f>
        <v>Малинкин Игорь Владимирович 
Главный энергетик 1 год</v>
      </c>
      <c r="E182" s="7" t="str">
        <f>[2]Общая!M171</f>
        <v>очередная</v>
      </c>
      <c r="F182" s="7" t="str">
        <f>[2]Общая!R171</f>
        <v>V до и выше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"Турион"</v>
      </c>
      <c r="D183" s="6" t="str">
        <f>CONCATENATE([2]Общая!G172," ",[2]Общая!H172," ",[2]Общая!I172," 
", [2]Общая!K172," ",[2]Общая!L172)</f>
        <v>Фрунза Олег Юрьевич 
Главный инженер 3  года</v>
      </c>
      <c r="E183" s="7" t="str">
        <f>[2]Общая!M172</f>
        <v>очередная</v>
      </c>
      <c r="F183" s="7"/>
      <c r="G183" s="7" t="str">
        <f>[2]Общая!N172</f>
        <v>руководящие работники эксплуатирующей организации</v>
      </c>
      <c r="H183" s="16" t="str">
        <f>[2]Общая!S172</f>
        <v>ПТЭТЭ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"Турион"</v>
      </c>
      <c r="D184" s="6" t="str">
        <f>CONCATENATE([2]Общая!G173," ",[2]Общая!H173," ",[2]Общая!I173," 
", [2]Общая!K173," ",[2]Общая!L173)</f>
        <v>Фрунза Олег Юрьевич 
Главный инженер 3  года</v>
      </c>
      <c r="E184" s="7" t="str">
        <f>[2]Общая!M173</f>
        <v>очередная</v>
      </c>
      <c r="F184" s="7" t="str">
        <f>[2]Общая!R173</f>
        <v>III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"Арнест Косметикс"</v>
      </c>
      <c r="D185" s="6" t="str">
        <f>CONCATENATE([2]Общая!G174," ",[2]Общая!H174," ",[2]Общая!I174," 
", [2]Общая!K174," ",[2]Общая!L174)</f>
        <v>Нестеровский Артем Евгеньевич 
главный инженер 1 год 4 мес</v>
      </c>
      <c r="E185" s="7" t="str">
        <f>[2]Общая!M174</f>
        <v>очередная</v>
      </c>
      <c r="F185" s="7" t="str">
        <f>[2]Общая!R174</f>
        <v>V до и выше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"Арнест Косметикс"</v>
      </c>
      <c r="D186" s="6" t="str">
        <f>CONCATENATE([2]Общая!G175," ",[2]Общая!H175," ",[2]Общая!I175," 
", [2]Общая!K175," ",[2]Общая!L175)</f>
        <v>Кузьмин  Александр Дмитриевич 
главный энергетик 8 месяцев</v>
      </c>
      <c r="E186" s="7" t="str">
        <f>[2]Общая!M175</f>
        <v>первичная</v>
      </c>
      <c r="F186" s="7" t="str">
        <f>[2]Общая!R175</f>
        <v>II до и выше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"Арнест Косметикс"</v>
      </c>
      <c r="D187" s="6" t="str">
        <f>CONCATENATE([2]Общая!G176," ",[2]Общая!H176," ",[2]Общая!I176," 
", [2]Общая!K176," ",[2]Общая!L176)</f>
        <v>Созонов Андрей Иванович 
инженер электроник 14 лет</v>
      </c>
      <c r="E187" s="7" t="str">
        <f>[2]Общая!M176</f>
        <v>очередная</v>
      </c>
      <c r="F187" s="7" t="str">
        <f>[2]Общая!R176</f>
        <v>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"Арнест Косметикс"</v>
      </c>
      <c r="D188" s="6" t="str">
        <f>CONCATENATE([2]Общая!G177," ",[2]Общая!H177," ",[2]Общая!I177," 
", [2]Общая!K177," ",[2]Общая!L177)</f>
        <v>Шеваев Дмитрий Викторович 
заместитель главного инженера 9 месяцев</v>
      </c>
      <c r="E188" s="7" t="str">
        <f>[2]Общая!M177</f>
        <v>первичная</v>
      </c>
      <c r="F188" s="7" t="str">
        <f>[2]Общая!R177</f>
        <v>II до и выше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"Арнест Косметикс"</v>
      </c>
      <c r="D189" s="6" t="str">
        <f>CONCATENATE([2]Общая!G178," ",[2]Общая!H178," ",[2]Общая!I178," 
", [2]Общая!K178," ",[2]Общая!L178)</f>
        <v>Гайдученко Алексей Георгиевич 
руководитель отдела технического обеспечения производства 5 лет</v>
      </c>
      <c r="E189" s="7" t="str">
        <f>[2]Общая!M178</f>
        <v>очередная</v>
      </c>
      <c r="F189" s="7" t="str">
        <f>[2]Общая!R178</f>
        <v>III до и выше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«Метроконтроль»</v>
      </c>
      <c r="D190" s="6" t="str">
        <f>CONCATENATE([2]Общая!G179," ",[2]Общая!H179," ",[2]Общая!I179," 
", [2]Общая!K179," ",[2]Общая!L179)</f>
        <v>Фомин  Сергей  Владимирович 
Генеральный директор 6  лет</v>
      </c>
      <c r="E190" s="7" t="str">
        <f>[2]Общая!M179</f>
        <v>внеочередная</v>
      </c>
      <c r="F190" s="7" t="str">
        <f>[2]Общая!R179</f>
        <v>IV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«Метроконтроль»</v>
      </c>
      <c r="D191" s="6" t="str">
        <f>CONCATENATE([2]Общая!G180," ",[2]Общая!H180," ",[2]Общая!I180," 
", [2]Общая!K180," ",[2]Общая!L180)</f>
        <v>Пастарнаков  Юрий  Георгиевич 
Коммерческий директор 3 года</v>
      </c>
      <c r="E191" s="7" t="str">
        <f>[2]Общая!M180</f>
        <v>очередная</v>
      </c>
      <c r="F191" s="7" t="str">
        <f>[2]Общая!R180</f>
        <v>III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«Метроконтроль»</v>
      </c>
      <c r="D192" s="6" t="str">
        <f>CONCATENATE([2]Общая!G181," ",[2]Общая!H181," ",[2]Общая!I181," 
", [2]Общая!K181," ",[2]Общая!L181)</f>
        <v>Артюшин  Артем  Сергеевич 
Метролог 5 лет</v>
      </c>
      <c r="E192" s="7" t="str">
        <f>[2]Общая!M181</f>
        <v>очередная</v>
      </c>
      <c r="F192" s="7" t="str">
        <f>[2]Общая!R181</f>
        <v>III до 1000 В</v>
      </c>
      <c r="G192" s="7" t="str">
        <f>[2]Общая!N181</f>
        <v>оперативно-ремонтный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«Метроконтроль»</v>
      </c>
      <c r="D193" s="6" t="str">
        <f>CONCATENATE([2]Общая!G182," ",[2]Общая!H182," ",[2]Общая!I182," 
", [2]Общая!K182," ",[2]Общая!L182)</f>
        <v>Евдокимов  Андрей  Викторович 
Инженер-теплотехник 1 год</v>
      </c>
      <c r="E193" s="7" t="str">
        <f>[2]Общая!M182</f>
        <v>первичная</v>
      </c>
      <c r="F193" s="7" t="str">
        <f>[2]Общая!R182</f>
        <v>II до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"Бочкари-Раменское"</v>
      </c>
      <c r="D194" s="6" t="str">
        <f>CONCATENATE([2]Общая!G183," ",[2]Общая!H183," ",[2]Общая!I183," 
", [2]Общая!K183," ",[2]Общая!L183)</f>
        <v>Перехожев Алексей Валерьевич 
Главный энергетик 3</v>
      </c>
      <c r="E194" s="7" t="str">
        <f>[2]Общая!M183</f>
        <v>очередная</v>
      </c>
      <c r="F194" s="7" t="str">
        <f>[2]Общая!R183</f>
        <v>V до и выше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ОАО "Караваево"</v>
      </c>
      <c r="D195" s="6" t="str">
        <f>CONCATENATE([2]Общая!G184," ",[2]Общая!H184," ",[2]Общая!I184," 
", [2]Общая!K184," ",[2]Общая!L184)</f>
        <v xml:space="preserve">Зайцев Артем Валерьевич 
Технический директор </v>
      </c>
      <c r="E195" s="7" t="str">
        <f>[2]Общая!M184</f>
        <v>очередная</v>
      </c>
      <c r="F195" s="7"/>
      <c r="G195" s="7" t="str">
        <f>[2]Общая!N184</f>
        <v>руководящие работники эксплуатирующей организации</v>
      </c>
      <c r="H195" s="16" t="str">
        <f>[2]Общая!S184</f>
        <v>ПТЭТЭ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ОАО "Караваево"</v>
      </c>
      <c r="D196" s="6" t="str">
        <f>CONCATENATE([2]Общая!G185," ",[2]Общая!H185," ",[2]Общая!I185," 
", [2]Общая!K185," ",[2]Общая!L185)</f>
        <v xml:space="preserve">Соколов Игорь Юрьевич 
Начальник отдела КИПиА </v>
      </c>
      <c r="E196" s="7" t="str">
        <f>[2]Общая!M185</f>
        <v>очередная</v>
      </c>
      <c r="F196" s="7" t="str">
        <f>[2]Общая!R185</f>
        <v>IV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«Жилремстрой»</v>
      </c>
      <c r="D197" s="6" t="str">
        <f>CONCATENATE([2]Общая!G186," ",[2]Общая!H186," ",[2]Общая!I186," 
", [2]Общая!K186," ",[2]Общая!L186)</f>
        <v xml:space="preserve">Раимов Алламурат Кадырберген Угли 
Инженер КИПиА </v>
      </c>
      <c r="E197" s="7" t="str">
        <f>[2]Общая!M186</f>
        <v>первичная</v>
      </c>
      <c r="F197" s="7" t="str">
        <f>[2]Общая!R186</f>
        <v>II до и выше 1000 В</v>
      </c>
      <c r="G197" s="7" t="str">
        <f>[2]Общая!N186</f>
        <v>оперативный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"Мастер+"</v>
      </c>
      <c r="D198" s="6" t="str">
        <f>CONCATENATE([2]Общая!G187," ",[2]Общая!H187," ",[2]Общая!I187," 
", [2]Общая!K187," ",[2]Общая!L187)</f>
        <v>Литвиненко Димитрий  Александрович 
Инженер-энергетик 3 года</v>
      </c>
      <c r="E198" s="7" t="str">
        <f>[2]Общая!M187</f>
        <v>очередная</v>
      </c>
      <c r="F198" s="7" t="str">
        <f>[2]Общая!R187</f>
        <v>V до и выше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"Мастер+"</v>
      </c>
      <c r="D199" s="6" t="str">
        <f>CONCATENATE([2]Общая!G188," ",[2]Общая!H188," ",[2]Общая!I188," 
", [2]Общая!K188," ",[2]Общая!L188)</f>
        <v>Солдатов Максим  Игоревич 
Главный энергетик 1 год</v>
      </c>
      <c r="E199" s="7" t="str">
        <f>[2]Общая!M188</f>
        <v>очередная</v>
      </c>
      <c r="F199" s="7" t="str">
        <f>[2]Общая!R188</f>
        <v>V до и выше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"Мастер+"</v>
      </c>
      <c r="D200" s="6" t="str">
        <f>CONCATENATE([2]Общая!G189," ",[2]Общая!H189," ",[2]Общая!I189," 
", [2]Общая!K189," ",[2]Общая!L189)</f>
        <v>Якубенко Александр  Романович 
Инженер по автоматизированным системам управления технологическими процессами 2 года</v>
      </c>
      <c r="E200" s="7" t="str">
        <f>[2]Общая!M189</f>
        <v>очередная</v>
      </c>
      <c r="F200" s="7" t="str">
        <f>[2]Общая!R189</f>
        <v>V до и выше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 xml:space="preserve">ООО «Техностром-Центр» </v>
      </c>
      <c r="D201" s="6" t="str">
        <f>CONCATENATE([2]Общая!G190," ",[2]Общая!H190," ",[2]Общая!I190," 
", [2]Общая!K190," ",[2]Общая!L190)</f>
        <v>Шапошников Сергей Евгеньевич 
Электрослесарь 3 месяца</v>
      </c>
      <c r="E201" s="7" t="str">
        <f>[2]Общая!M190</f>
        <v>первичная</v>
      </c>
      <c r="F201" s="7" t="str">
        <f>[2]Общая!R190</f>
        <v>II до 1000 В</v>
      </c>
      <c r="G201" s="7" t="str">
        <f>[2]Общая!N190</f>
        <v>оперативно-ремонтный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 xml:space="preserve">ООО «Техностром-Центр» </v>
      </c>
      <c r="D202" s="6" t="str">
        <f>CONCATENATE([2]Общая!G191," ",[2]Общая!H191," ",[2]Общая!I191," 
", [2]Общая!K191," ",[2]Общая!L191)</f>
        <v>Нестеров  Вадим  Леонидович 
Инженер КИПиА 2 года</v>
      </c>
      <c r="E202" s="7" t="str">
        <f>[2]Общая!M191</f>
        <v>внеочередная</v>
      </c>
      <c r="F202" s="7" t="str">
        <f>[2]Общая!R191</f>
        <v>III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"СУ 911"</v>
      </c>
      <c r="D203" s="6" t="str">
        <f>CONCATENATE([2]Общая!G192," ",[2]Общая!H192," ",[2]Общая!I192," 
", [2]Общая!K192," ",[2]Общая!L192)</f>
        <v>Подчуфаров  Герман  Юрьевич  
главный энергетик 10 лет</v>
      </c>
      <c r="E203" s="7" t="str">
        <f>[2]Общая!M192</f>
        <v>очередная</v>
      </c>
      <c r="F203" s="7" t="str">
        <f>[2]Общая!R192</f>
        <v>V до и выше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АО "ДСК "АВТОБАН"</v>
      </c>
      <c r="D204" s="6" t="str">
        <f>CONCATENATE([2]Общая!G193," ",[2]Общая!H193," ",[2]Общая!I193," 
", [2]Общая!K193," ",[2]Общая!L193)</f>
        <v>Подчуфаров  Герман  Юрьевич  
главный энергетик 10 лет</v>
      </c>
      <c r="E204" s="7" t="str">
        <f>[2]Общая!M193</f>
        <v>очередная</v>
      </c>
      <c r="F204" s="7" t="str">
        <f>[2]Общая!R193</f>
        <v>V до и выше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ИП Галстян В.Г.</v>
      </c>
      <c r="D205" s="6" t="str">
        <f>CONCATENATE([2]Общая!G194," ",[2]Общая!H194," ",[2]Общая!I194," 
", [2]Общая!K194," ",[2]Общая!L194)</f>
        <v>Каримов  Бахтияр  Мехманалиевич 
техник по эксплуатации энергетического оборудования 2 год 4 мес</v>
      </c>
      <c r="E205" s="7" t="str">
        <f>[2]Общая!M194</f>
        <v>внеочередная</v>
      </c>
      <c r="F205" s="7" t="str">
        <f>[2]Общая!R194</f>
        <v>V до и выше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ИП Галстян В.Г.</v>
      </c>
      <c r="D206" s="6" t="str">
        <f>CONCATENATE([2]Общая!G195," ",[2]Общая!H195," ",[2]Общая!I195," 
", [2]Общая!K195," ",[2]Общая!L195)</f>
        <v>Оберняк  Олег  Всеволодович 
Электромонтер по рем. и обслуж. электрооборудования 5 лет 9 мес</v>
      </c>
      <c r="E206" s="7" t="str">
        <f>[2]Общая!M195</f>
        <v>внеочередная</v>
      </c>
      <c r="F206" s="7" t="str">
        <f>[2]Общая!R195</f>
        <v>III до 1000 В</v>
      </c>
      <c r="G206" s="7" t="str">
        <f>[2]Общая!N195</f>
        <v>оперативно-ремонтный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АО «Жилкомплекс»</v>
      </c>
      <c r="D207" s="6" t="str">
        <f>CONCATENATE([2]Общая!G196," ",[2]Общая!H196," ",[2]Общая!I196," 
", [2]Общая!K196," ",[2]Общая!L196)</f>
        <v>Салтыков Юрий Андреевич 
Ведущий инженер внутренних инженерных систем 3 месяца</v>
      </c>
      <c r="E207" s="7" t="str">
        <f>[2]Общая!M196</f>
        <v>первичная</v>
      </c>
      <c r="F207" s="7" t="str">
        <f>[2]Общая!R196</f>
        <v>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Центральное межрегиональное управлении охраны ПАО "Газпром"</v>
      </c>
      <c r="D208" s="6" t="str">
        <f>CONCATENATE([2]Общая!G197," ",[2]Общая!H197," ",[2]Общая!I197," 
", [2]Общая!K197," ",[2]Общая!L197)</f>
        <v xml:space="preserve">Швырченков Александр Олегович 
Начальник отдеда  </v>
      </c>
      <c r="E208" s="7" t="str">
        <f>[2]Общая!M197</f>
        <v xml:space="preserve">первичная </v>
      </c>
      <c r="F208" s="7" t="str">
        <f>[2]Общая!R197</f>
        <v>II до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Центральное межрегиональное управлении охраны ПАО "Газпром"</v>
      </c>
      <c r="D209" s="6" t="str">
        <f>CONCATENATE([2]Общая!G198," ",[2]Общая!H198," ",[2]Общая!I198," 
", [2]Общая!K198," ",[2]Общая!L198)</f>
        <v xml:space="preserve">Жигалов Руслан  Станиславович 
Ведущий специалист </v>
      </c>
      <c r="E209" s="7" t="str">
        <f>[2]Общая!M198</f>
        <v xml:space="preserve">первичная </v>
      </c>
      <c r="F209" s="7" t="str">
        <f>[2]Общая!R198</f>
        <v>II до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ГБУЗ Московской области «Королёвская стоматологическая поликлиника»</v>
      </c>
      <c r="D210" s="6" t="str">
        <f>CONCATENATE([2]Общая!G199," ",[2]Общая!H199," ",[2]Общая!I199," 
", [2]Общая!K199," ",[2]Общая!L199)</f>
        <v>Кипаренко Александр Степанович 
Заместитель главного врача по ГО и МР 13 лет</v>
      </c>
      <c r="E210" s="7" t="str">
        <f>[2]Общая!M199</f>
        <v>очередная</v>
      </c>
      <c r="F210" s="7" t="str">
        <f>[2]Общая!R199</f>
        <v>IV до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 Инжскладсервис"</v>
      </c>
      <c r="D211" s="6" t="str">
        <f>CONCATENATE([2]Общая!G200," ",[2]Общая!H200," ",[2]Общая!I200," 
", [2]Общая!K200," ",[2]Общая!L200)</f>
        <v>Комарь Алексей Владимирович 
Мастер участка 2 года</v>
      </c>
      <c r="E211" s="7" t="str">
        <f>[2]Общая!M200</f>
        <v>очередная</v>
      </c>
      <c r="F211" s="7" t="str">
        <f>[2]Общая!R200</f>
        <v>III до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"ВН-Энерготрейд"</v>
      </c>
      <c r="D212" s="6" t="str">
        <f>CONCATENATE([2]Общая!G201," ",[2]Общая!H201," ",[2]Общая!I201," 
", [2]Общая!K201," ",[2]Общая!L201)</f>
        <v>Кротов Дмитрий Николаевич 
Генеральный директор 15 лет</v>
      </c>
      <c r="E212" s="7" t="str">
        <f>[2]Общая!M201</f>
        <v>внеочередная</v>
      </c>
      <c r="F212" s="7" t="str">
        <f>[2]Общая!R201</f>
        <v>IV до и выше 1000 В</v>
      </c>
      <c r="G212" s="7" t="str">
        <f>[2]Общая!N201</f>
        <v>административно-технический персонал</v>
      </c>
      <c r="H212" s="16" t="str">
        <f>[2]Общая!S201</f>
        <v>ПТЭЭСиС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"ВН-Энерготрейд"</v>
      </c>
      <c r="D213" s="6" t="str">
        <f>CONCATENATE([2]Общая!G202," ",[2]Общая!H202," ",[2]Общая!I202," 
", [2]Общая!K202," ",[2]Общая!L202)</f>
        <v>Воронков  Алексей Юрьевич 
Ведущий специалист по АИИСКУЭ 6 лет</v>
      </c>
      <c r="E213" s="7" t="str">
        <f>[2]Общая!M202</f>
        <v>внеочередная</v>
      </c>
      <c r="F213" s="7" t="str">
        <f>[2]Общая!R202</f>
        <v>IV до и выше 1000 В</v>
      </c>
      <c r="G213" s="7" t="str">
        <f>[2]Общая!N202</f>
        <v>административно-технический персонал</v>
      </c>
      <c r="H213" s="16" t="str">
        <f>[2]Общая!S202</f>
        <v>ПТЭЭСиС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"ВН-Энерготрейд"</v>
      </c>
      <c r="D214" s="6" t="str">
        <f>CONCATENATE([2]Общая!G203," ",[2]Общая!H203," ",[2]Общая!I203," 
", [2]Общая!K203," ",[2]Общая!L203)</f>
        <v>Цуканов Алексей Юрьевич 
Ведущий специалист по ЭТО 4 года</v>
      </c>
      <c r="E214" s="7" t="str">
        <f>[2]Общая!M203</f>
        <v>внеочередная</v>
      </c>
      <c r="F214" s="7" t="str">
        <f>[2]Общая!R203</f>
        <v>IV до и выше 1000 В</v>
      </c>
      <c r="G214" s="7" t="str">
        <f>[2]Общая!N203</f>
        <v>административно-технический персонал</v>
      </c>
      <c r="H214" s="16" t="str">
        <f>[2]Общая!S203</f>
        <v>ПТЭЭСиС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АО "СТРОЙПЕРЛИТ"</v>
      </c>
      <c r="D215" s="6" t="str">
        <f>CONCATENATE([2]Общая!G204," ",[2]Общая!H204," ",[2]Общая!I204," 
", [2]Общая!K204," ",[2]Общая!L204)</f>
        <v>Абашин Иван Васильевич 
Начальник группы Энергогруппы 26</v>
      </c>
      <c r="E215" s="7" t="str">
        <f>[2]Общая!M204</f>
        <v>очередная</v>
      </c>
      <c r="F215" s="7" t="str">
        <f>[2]Общая!R204</f>
        <v>V до и выше 1000 В</v>
      </c>
      <c r="G215" s="7" t="str">
        <f>[2]Общая!N204</f>
        <v xml:space="preserve">административно-технический персонал 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АО "СТРОЙПЕРЛИТ"</v>
      </c>
      <c r="D216" s="6" t="str">
        <f>CONCATENATE([2]Общая!G205," ",[2]Общая!H205," ",[2]Общая!I205," 
", [2]Общая!K205," ",[2]Общая!L205)</f>
        <v>Солдаткин Юрий Анатольевич 
Генеральный директор 2</v>
      </c>
      <c r="E216" s="7" t="str">
        <f>[2]Общая!M205</f>
        <v>очередная</v>
      </c>
      <c r="F216" s="7" t="str">
        <f>[2]Общая!R205</f>
        <v>IV до 1000 В</v>
      </c>
      <c r="G216" s="7" t="str">
        <f>[2]Общая!N205</f>
        <v xml:space="preserve">административно-технический персонал 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"ТЦ Квартал"</v>
      </c>
      <c r="D217" s="6" t="str">
        <f>CONCATENATE([2]Общая!G206," ",[2]Общая!H206," ",[2]Общая!I206," 
", [2]Общая!K206," ",[2]Общая!L206)</f>
        <v>Шевелев   Василий  Владимирович 
Главный инженер 6 мес</v>
      </c>
      <c r="E217" s="7" t="str">
        <f>[2]Общая!M206</f>
        <v>первичная</v>
      </c>
      <c r="F217" s="7" t="str">
        <f>[2]Общая!R206</f>
        <v xml:space="preserve">IV до и выше 1000 В 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"ТЦ Квартал"</v>
      </c>
      <c r="D218" s="6" t="str">
        <f>CONCATENATE([2]Общая!G207," ",[2]Общая!H207," ",[2]Общая!I207," 
", [2]Общая!K207," ",[2]Общая!L207)</f>
        <v>Онищенко   Сергей  Николаевич  
Инженер-энергетик 5 мес</v>
      </c>
      <c r="E218" s="7" t="str">
        <f>[2]Общая!M207</f>
        <v>первичная</v>
      </c>
      <c r="F218" s="7" t="str">
        <f>[2]Общая!R207</f>
        <v xml:space="preserve">V до и выше 1000 В 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"РегионДорСтрой"</v>
      </c>
      <c r="D219" s="6" t="str">
        <f>CONCATENATE([2]Общая!G208," ",[2]Общая!H208," ",[2]Общая!I208," 
", [2]Общая!K208," ",[2]Общая!L208)</f>
        <v>Орлов Михаил Евгеньевич  
Начальник участка 4 года</v>
      </c>
      <c r="E219" s="7" t="str">
        <f>[2]Общая!M208</f>
        <v>очередная</v>
      </c>
      <c r="F219" s="7" t="str">
        <f>[2]Общая!R208</f>
        <v>III до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"РегионДорСтрой"</v>
      </c>
      <c r="D220" s="6" t="str">
        <f>CONCATENATE([2]Общая!G209," ",[2]Общая!H209," ",[2]Общая!I209," 
", [2]Общая!K209," ",[2]Общая!L209)</f>
        <v>Еремин Александр Михайлович 
Прораб (производитель работ) 2 года</v>
      </c>
      <c r="E220" s="7" t="str">
        <f>[2]Общая!M209</f>
        <v>очередная</v>
      </c>
      <c r="F220" s="7" t="str">
        <f>[2]Общая!R209</f>
        <v>IV до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"РегионДорСтрой"</v>
      </c>
      <c r="D221" s="6" t="str">
        <f>CONCATENATE([2]Общая!G210," ",[2]Общая!H210," ",[2]Общая!I210," 
", [2]Общая!K210," ",[2]Общая!L210)</f>
        <v>Вегера  Василий Устинович 
Мастер 1 год</v>
      </c>
      <c r="E221" s="7" t="str">
        <f>[2]Общая!M210</f>
        <v>очередная</v>
      </c>
      <c r="F221" s="7" t="str">
        <f>[2]Общая!R210</f>
        <v>II до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"КЗА"</v>
      </c>
      <c r="D222" s="6" t="str">
        <f>CONCATENATE([2]Общая!G211," ",[2]Общая!H211," ",[2]Общая!I211," 
", [2]Общая!K211," ",[2]Общая!L211)</f>
        <v>Ершов Сергей Васильевич 
главный механик 2,5 мес.</v>
      </c>
      <c r="E222" s="7" t="str">
        <f>[2]Общая!M211</f>
        <v>внеочередная</v>
      </c>
      <c r="F222" s="7" t="str">
        <f>[2]Общая!R211</f>
        <v>IV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"КЗА"</v>
      </c>
      <c r="D223" s="6" t="str">
        <f>CONCATENATE([2]Общая!G212," ",[2]Общая!H212," ",[2]Общая!I212," 
", [2]Общая!K212," ",[2]Общая!L212)</f>
        <v>Шепелев Роман Валерьевич 
главный ниженер 1 год 4 мес.</v>
      </c>
      <c r="E223" s="7" t="str">
        <f>[2]Общая!M212</f>
        <v>внеочередная</v>
      </c>
      <c r="F223" s="7" t="str">
        <f>[2]Общая!R212</f>
        <v>IV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"КЗА"</v>
      </c>
      <c r="D224" s="6" t="str">
        <f>CONCATENATE([2]Общая!G213," ",[2]Общая!H213," ",[2]Общая!I213," 
", [2]Общая!K213," ",[2]Общая!L213)</f>
        <v>Шадрин Евгений Николаевич 
электромонтер по ремонту и обслуживанию электрооборудования 1 год 1 мес.</v>
      </c>
      <c r="E224" s="7" t="str">
        <f>[2]Общая!M213</f>
        <v>внеочередная</v>
      </c>
      <c r="F224" s="7" t="str">
        <f>[2]Общая!R213</f>
        <v>III до 1000 В</v>
      </c>
      <c r="G224" s="7" t="str">
        <f>[2]Общая!N213</f>
        <v>оперативно-ремонтный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 xml:space="preserve">ООО "НПП "АЛЕКСАНДР" </v>
      </c>
      <c r="D225" s="6" t="str">
        <f>CONCATENATE([2]Общая!G214," ",[2]Общая!H214," ",[2]Общая!I214," 
", [2]Общая!K214," ",[2]Общая!L214)</f>
        <v xml:space="preserve">
Зуев Алексей  Юрьевич 
главный инженер 3 мес</v>
      </c>
      <c r="E225" s="7" t="str">
        <f>[2]Общая!M214</f>
        <v>внеочередная</v>
      </c>
      <c r="F225" s="7" t="str">
        <f>[2]Общая!R214</f>
        <v>IV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"Стилпро+" </v>
      </c>
      <c r="D226" s="6" t="str">
        <f>CONCATENATE([2]Общая!G215," ",[2]Общая!H215," ",[2]Общая!I215," 
", [2]Общая!K215," ",[2]Общая!L215)</f>
        <v>Петров Захар Анатольевич 
Оператор лазерного станка  с 15.09.2025</v>
      </c>
      <c r="E226" s="7" t="str">
        <f>[2]Общая!M215</f>
        <v xml:space="preserve">первичная </v>
      </c>
      <c r="F226" s="7" t="str">
        <f>[2]Общая!R215</f>
        <v>II до 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МБУК ОГДК "Солнечный"</v>
      </c>
      <c r="D227" s="6" t="str">
        <f>CONCATENATE([2]Общая!G216," ",[2]Общая!H216," ",[2]Общая!I216," 
", [2]Общая!K216," ",[2]Общая!L216)</f>
        <v>Борисов Андрей  Викторович 
заведующий АХО 11 лет</v>
      </c>
      <c r="E227" s="7" t="str">
        <f>[2]Общая!M216</f>
        <v>первичная</v>
      </c>
      <c r="F227" s="7"/>
      <c r="G227" s="7" t="str">
        <f>[2]Общая!N216</f>
        <v>управлеченский персонал</v>
      </c>
      <c r="H227" s="16" t="str">
        <f>[2]Общая!S216</f>
        <v>ПТЭТЭ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"КОРУНД"</v>
      </c>
      <c r="D228" s="6" t="str">
        <f>CONCATENATE([2]Общая!G217," ",[2]Общая!H217," ",[2]Общая!I217," 
", [2]Общая!K217," ",[2]Общая!L217)</f>
        <v>Капуст  Сергей  Викторович 
Начальник электротехнической лаборатории 5 год</v>
      </c>
      <c r="E228" s="7" t="str">
        <f>[2]Общая!M217</f>
        <v>очередная</v>
      </c>
      <c r="F228" s="7" t="str">
        <f>[2]Общая!R217</f>
        <v>V до и выше 1000 В</v>
      </c>
      <c r="G228" s="7" t="str">
        <f>[2]Общая!N217</f>
        <v xml:space="preserve">оперативно-ремонтный персонал, с правом испытания оборудования повышенным напряжением </v>
      </c>
      <c r="H228" s="16" t="str">
        <f>[2]Общая!S217</f>
        <v>ПТЭЭСиС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"Инвестиционная компания "Томилино"</v>
      </c>
      <c r="D229" s="6" t="str">
        <f>CONCATENATE([2]Общая!G218," ",[2]Общая!H218," ",[2]Общая!I218," 
", [2]Общая!K218," ",[2]Общая!L218)</f>
        <v xml:space="preserve">Буткин Вадим Александрович 
Заместитель гендиректора по эксплуатации и ремонту зданий и сооружений </v>
      </c>
      <c r="E229" s="7" t="str">
        <f>[2]Общая!M218</f>
        <v>очередная</v>
      </c>
      <c r="F229" s="7"/>
      <c r="G229" s="7" t="str">
        <f>[2]Общая!N218</f>
        <v>управлеченский персонал</v>
      </c>
      <c r="H229" s="16" t="str">
        <f>[2]Общая!S218</f>
        <v>ПТЭТЭ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"Служба коммунально-жилищного сектора"</v>
      </c>
      <c r="D230" s="6" t="str">
        <f>CONCATENATE([2]Общая!G219," ",[2]Общая!H219," ",[2]Общая!I219," 
", [2]Общая!K219," ",[2]Общая!L219)</f>
        <v xml:space="preserve">Борзенко Юрий Анатольевич 
Главный инженер </v>
      </c>
      <c r="E230" s="7" t="str">
        <f>[2]Общая!M219</f>
        <v>первичная</v>
      </c>
      <c r="F230" s="7"/>
      <c r="G230" s="7" t="str">
        <f>[2]Общая!N219</f>
        <v>руководящие работники эксплуатирующей организации</v>
      </c>
      <c r="H230" s="16" t="str">
        <f>[2]Общая!S219</f>
        <v>ПТЭТЭ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"Мэйджор Экспресс"</v>
      </c>
      <c r="D231" s="6" t="str">
        <f>CONCATENATE([2]Общая!G220," ",[2]Общая!H220," ",[2]Общая!I220," 
", [2]Общая!K220," ",[2]Общая!L220)</f>
        <v xml:space="preserve">Семенко Игорь Валентинович 
Руководитель Отдел эксплуатации </v>
      </c>
      <c r="E231" s="7" t="str">
        <f>[2]Общая!M220</f>
        <v>очередная</v>
      </c>
      <c r="F231" s="7"/>
      <c r="G231" s="7" t="str">
        <f>[2]Общая!N220</f>
        <v>управлеченский персонал</v>
      </c>
      <c r="H231" s="16" t="str">
        <f>[2]Общая!S220</f>
        <v>ПТЭТЭ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МКАО "Ареал"</v>
      </c>
      <c r="D232" s="6" t="str">
        <f>CONCATENATE([2]Общая!G221," ",[2]Общая!H221," ",[2]Общая!I221," 
", [2]Общая!K221," ",[2]Общая!L221)</f>
        <v>Ларкин Евгений Николаевич 
Главный специавлист 9 лет</v>
      </c>
      <c r="E232" s="7" t="str">
        <f>[2]Общая!M221</f>
        <v>внеочередная</v>
      </c>
      <c r="F232" s="7" t="str">
        <f>[2]Общая!R221</f>
        <v>V до и выше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Валерия</v>
      </c>
      <c r="D233" s="6" t="str">
        <f>CONCATENATE([2]Общая!G222," ",[2]Общая!H222," ",[2]Общая!I222," 
", [2]Общая!K222," ",[2]Общая!L222)</f>
        <v>Канарченко Александр Валерьевич 
Механик-электрик 2</v>
      </c>
      <c r="E233" s="7" t="str">
        <f>[2]Общая!M222</f>
        <v>первичная</v>
      </c>
      <c r="F233" s="7" t="str">
        <f>[2]Общая!R222</f>
        <v>II до 1000 В</v>
      </c>
      <c r="G233" s="7" t="str">
        <f>[2]Общая!N222</f>
        <v>оперативно-ремонтный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"ЛОКА"</v>
      </c>
      <c r="D234" s="6" t="str">
        <f>CONCATENATE([2]Общая!G223," ",[2]Общая!H223," ",[2]Общая!I223," 
", [2]Общая!K223," ",[2]Общая!L223)</f>
        <v xml:space="preserve">Крупин Валерий Михайлович 
Главный инженер 7 лет </v>
      </c>
      <c r="E234" s="7" t="str">
        <f>[2]Общая!M223</f>
        <v>очередная</v>
      </c>
      <c r="F234" s="7"/>
      <c r="G234" s="7" t="str">
        <f>[2]Общая!N223</f>
        <v>управлеченский персонал</v>
      </c>
      <c r="H234" s="16" t="str">
        <f>[2]Общая!S223</f>
        <v>ПТЭТЭ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«Технопром»</v>
      </c>
      <c r="D235" s="6" t="str">
        <f>CONCATENATE([2]Общая!G224," ",[2]Общая!H224," ",[2]Общая!I224," 
", [2]Общая!K224," ",[2]Общая!L224)</f>
        <v>Степин Алексей Геннадьевич 
Электрик 1 год 6 мес</v>
      </c>
      <c r="E235" s="7" t="str">
        <f>[2]Общая!M224</f>
        <v>внеочередная</v>
      </c>
      <c r="F235" s="7" t="str">
        <f>[2]Общая!R224</f>
        <v>III до 1000 В</v>
      </c>
      <c r="G235" s="7" t="str">
        <f>[2]Общая!N224</f>
        <v>оперативно-ремонтный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"ДЕМА"</v>
      </c>
      <c r="D236" s="6" t="str">
        <f>CONCATENATE([2]Общая!G225," ",[2]Общая!H225," ",[2]Общая!I225," 
", [2]Общая!K225," ",[2]Общая!L225)</f>
        <v xml:space="preserve">Бабийчук Анатолий Васильевич 
Главный инженер 12 лет </v>
      </c>
      <c r="E236" s="7" t="str">
        <f>[2]Общая!M225</f>
        <v>очередная</v>
      </c>
      <c r="F236" s="7"/>
      <c r="G236" s="7" t="str">
        <f>[2]Общая!N225</f>
        <v>управлеченский персонал</v>
      </c>
      <c r="H236" s="16" t="str">
        <f>[2]Общая!S225</f>
        <v>ПТЭТЭ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"ДЕМА"</v>
      </c>
      <c r="D237" s="6" t="str">
        <f>CONCATENATE([2]Общая!G226," ",[2]Общая!H226," ",[2]Общая!I226," 
", [2]Общая!K226," ",[2]Общая!L226)</f>
        <v>Спирюков Алексей Сергеевич 
техник  9 лет</v>
      </c>
      <c r="E237" s="7" t="str">
        <f>[2]Общая!M226</f>
        <v>очередная</v>
      </c>
      <c r="F237" s="7"/>
      <c r="G237" s="7" t="str">
        <f>[2]Общая!N226</f>
        <v>оперативно-ремонтный персонал</v>
      </c>
      <c r="H237" s="16" t="str">
        <f>[2]Общая!S226</f>
        <v>ПТЭТЭ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АО "Управление жилищного хозяйства"</v>
      </c>
      <c r="D238" s="6" t="str">
        <f>CONCATENATE([2]Общая!G227," ",[2]Общая!H227," ",[2]Общая!I227," 
", [2]Общая!K227," ",[2]Общая!L227)</f>
        <v xml:space="preserve">Цуверкалов  Илья Николаевич 
Заместитель генерального директора по эксплуатации жилищного фонда </v>
      </c>
      <c r="E238" s="7" t="str">
        <f>[2]Общая!M227</f>
        <v>внеочередная</v>
      </c>
      <c r="F238" s="7" t="str">
        <f>[2]Общая!R227</f>
        <v>II до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АО "Управление жилищного хозяйства"</v>
      </c>
      <c r="D239" s="6" t="str">
        <f>CONCATENATE([2]Общая!G228," ",[2]Общая!H228," ",[2]Общая!I228," 
", [2]Общая!K228," ",[2]Общая!L228)</f>
        <v xml:space="preserve">Ципенюк  Юрий  Вячеславович 
Техник по эксплуатации электрического оборудования </v>
      </c>
      <c r="E239" s="7" t="str">
        <f>[2]Общая!M228</f>
        <v>внеочередная</v>
      </c>
      <c r="F239" s="7" t="str">
        <f>[2]Общая!R228</f>
        <v>II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"Агроном"</v>
      </c>
      <c r="D240" s="6" t="str">
        <f>CONCATENATE([2]Общая!G229," ",[2]Общая!H229," ",[2]Общая!I229," 
", [2]Общая!K229," ",[2]Общая!L229)</f>
        <v>Епанешников Павел Павлович 
Главный инженер 2 месяца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"РН-АЭРО"</v>
      </c>
      <c r="D241" s="6" t="str">
        <f>CONCATENATE([2]Общая!G230," ",[2]Общая!H230," ",[2]Общая!I230," 
", [2]Общая!K230," ",[2]Общая!L230)</f>
        <v>Кошкин Эдуард  Иванович 
Инженер по оборудованию 3 года</v>
      </c>
      <c r="E241" s="7" t="str">
        <f>[2]Общая!M230</f>
        <v>очередная</v>
      </c>
      <c r="F241" s="7" t="str">
        <f>[2]Общая!R230</f>
        <v>III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"РН-АЭРО"</v>
      </c>
      <c r="D242" s="6" t="str">
        <f>CONCATENATE([2]Общая!G231," ",[2]Общая!H231," ",[2]Общая!I231," 
", [2]Общая!K231," ",[2]Общая!L231)</f>
        <v xml:space="preserve">Сазонов   Андрей Петрович 
Механик Транспортной службы 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"РН-АЭРО"</v>
      </c>
      <c r="D243" s="6" t="str">
        <f>CONCATENATE([2]Общая!G232," ",[2]Общая!H232," ",[2]Общая!I232," 
", [2]Общая!K232," ",[2]Общая!L232)</f>
        <v xml:space="preserve">Бондаренко  Сергей  Николаевич 
Механик Транспортной службы 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"РН-АЭРО"</v>
      </c>
      <c r="D244" s="6" t="str">
        <f>CONCATENATE([2]Общая!G233," ",[2]Общая!H233," ",[2]Общая!I233," 
", [2]Общая!K233," ",[2]Общая!L233)</f>
        <v>Буторин  Николай Леонидович 
Заместитель директора по производству-главный инженер 3 года 11 месяцев</v>
      </c>
      <c r="E244" s="7" t="str">
        <f>[2]Общая!M233</f>
        <v>очередная</v>
      </c>
      <c r="F244" s="7" t="str">
        <f>[2]Общая!R233</f>
        <v>V до и выше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"Новый техкомсервис"</v>
      </c>
      <c r="D245" s="6" t="str">
        <f>CONCATENATE([2]Общая!G234," ",[2]Общая!H234," ",[2]Общая!I234," 
", [2]Общая!K234," ",[2]Общая!L234)</f>
        <v xml:space="preserve">Дементьев  Денис  Владимирович 
Главный инжннер </v>
      </c>
      <c r="E245" s="7" t="str">
        <f>[2]Общая!M234</f>
        <v>очередная</v>
      </c>
      <c r="F245" s="7"/>
      <c r="G245" s="7" t="str">
        <f>[2]Общая!N234</f>
        <v>руководящие работники эксплуатирующей организации</v>
      </c>
      <c r="H245" s="16" t="str">
        <f>[2]Общая!S234</f>
        <v>ПТЭТЭ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"ТЕХКОМСЕРВИС-НЕДВИЖИМОСТЬ"</v>
      </c>
      <c r="D246" s="6" t="str">
        <f>CONCATENATE([2]Общая!G235," ",[2]Общая!H235," ",[2]Общая!I235," 
", [2]Общая!K235," ",[2]Общая!L235)</f>
        <v xml:space="preserve">Дементьев  Денис  Владимирович 
Главный инжннер </v>
      </c>
      <c r="E246" s="7" t="str">
        <f>[2]Общая!M235</f>
        <v>очередная</v>
      </c>
      <c r="F246" s="7"/>
      <c r="G246" s="7" t="str">
        <f>[2]Общая!N235</f>
        <v>руководящие работники эксплуатирующей организации</v>
      </c>
      <c r="H246" s="16" t="str">
        <f>[2]Общая!S235</f>
        <v>ПТЭТЭ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"Техкомсервис-Север"</v>
      </c>
      <c r="D247" s="6" t="str">
        <f>CONCATENATE([2]Общая!G236," ",[2]Общая!H236," ",[2]Общая!I236," 
", [2]Общая!K236," ",[2]Общая!L236)</f>
        <v xml:space="preserve">Дементьев  Денис  Владимирович 
Главный инжннер </v>
      </c>
      <c r="E247" s="7" t="str">
        <f>[2]Общая!M236</f>
        <v>очередная</v>
      </c>
      <c r="F247" s="7"/>
      <c r="G247" s="7" t="str">
        <f>[2]Общая!N236</f>
        <v>руководящие работники эксплуатирующей организации</v>
      </c>
      <c r="H247" s="16" t="str">
        <f>[2]Общая!S236</f>
        <v>ПТЭТЭ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"Деталь Бизнеса Реклама"</v>
      </c>
      <c r="D248" s="6" t="str">
        <f>CONCATENATE([2]Общая!G237," ",[2]Общая!H237," ",[2]Общая!I237," 
", [2]Общая!K237," ",[2]Общая!L237)</f>
        <v xml:space="preserve">Воробей  Дмитрий  Александрович 
Инженер по внедрению новой техники и технологии </v>
      </c>
      <c r="E248" s="7" t="str">
        <f>[2]Общая!M237</f>
        <v>первичная</v>
      </c>
      <c r="F248" s="7" t="str">
        <f>[2]Общая!R237</f>
        <v>II до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"Деталь Бизнеса Реклама"</v>
      </c>
      <c r="D249" s="6" t="str">
        <f>CONCATENATE([2]Общая!G238," ",[2]Общая!H238," ",[2]Общая!I238," 
", [2]Общая!K238," ",[2]Общая!L238)</f>
        <v xml:space="preserve">Зорин  Леонид  Игоревич 
Директор по качеству </v>
      </c>
      <c r="E249" s="7" t="str">
        <f>[2]Общая!M238</f>
        <v>первичная</v>
      </c>
      <c r="F249" s="7" t="str">
        <f>[2]Общая!R238</f>
        <v>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ООО "ОРИЭНТ"</v>
      </c>
      <c r="D250" s="6" t="str">
        <f>CONCATENATE([2]Общая!G239," ",[2]Общая!H239," ",[2]Общая!I239," 
", [2]Общая!K239," ",[2]Общая!L239)</f>
        <v xml:space="preserve">Куликов  Александр  Анатольевич 
Главный инженер </v>
      </c>
      <c r="E250" s="7" t="str">
        <f>[2]Общая!M239</f>
        <v>очередная</v>
      </c>
      <c r="F250" s="7"/>
      <c r="G250" s="7" t="str">
        <f>[2]Общая!N239</f>
        <v>управлеченский персонал</v>
      </c>
      <c r="H250" s="16" t="str">
        <f>[2]Общая!S239</f>
        <v>ПТЭТЭ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"МИРУМ"</v>
      </c>
      <c r="D251" s="6" t="str">
        <f>CONCATENATE([2]Общая!G240," ",[2]Общая!H240," ",[2]Общая!I240," 
", [2]Общая!K240," ",[2]Общая!L240)</f>
        <v xml:space="preserve">Будюхин  Владимир  Валерьевич 
Главный инженер-энергетик </v>
      </c>
      <c r="E251" s="7" t="str">
        <f>[2]Общая!M240</f>
        <v>очередная</v>
      </c>
      <c r="F251" s="7"/>
      <c r="G251" s="7" t="str">
        <f>[2]Общая!N240</f>
        <v>руководящие работники эксплуатирующей организации</v>
      </c>
      <c r="H251" s="16" t="str">
        <f>[2]Общая!S240</f>
        <v>ПТЭТЭ</v>
      </c>
      <c r="I251" s="8">
        <f>[2]Общая!V240</f>
        <v>0.625</v>
      </c>
    </row>
    <row r="252" spans="2:9" s="3" customFormat="1" ht="119.1" customHeight="1" x14ac:dyDescent="0.25">
      <c r="B252" s="2">
        <v>238</v>
      </c>
      <c r="C252" s="5" t="str">
        <f>[2]Общая!E241</f>
        <v>ООО "МИРУМ"</v>
      </c>
      <c r="D252" s="6" t="str">
        <f>CONCATENATE([2]Общая!G241," ",[2]Общая!H241," ",[2]Общая!I241," 
", [2]Общая!K241," ",[2]Общая!L241)</f>
        <v xml:space="preserve">Градусов  Роман  Геннадьевич 
Мастер участка энергообеспечения </v>
      </c>
      <c r="E252" s="7" t="str">
        <f>[2]Общая!M241</f>
        <v>очередная</v>
      </c>
      <c r="F252" s="7"/>
      <c r="G252" s="7" t="str">
        <f>[2]Общая!N241</f>
        <v>руководитель структурного подразделения</v>
      </c>
      <c r="H252" s="16" t="str">
        <f>[2]Общая!S241</f>
        <v>ПТЭТЭ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"ДЕМА"</v>
      </c>
      <c r="D253" s="6" t="str">
        <f>CONCATENATE([2]Общая!G242," ",[2]Общая!H242," ",[2]Общая!I242," 
", [2]Общая!K242," ",[2]Общая!L242)</f>
        <v xml:space="preserve">Бабийчук Анатолий Васильевич 
Главный инженер </v>
      </c>
      <c r="E253" s="7" t="str">
        <f>[2]Общая!M242</f>
        <v>очередная</v>
      </c>
      <c r="F253" s="7" t="str">
        <f>[2]Общая!R242</f>
        <v>IV до 1000 В</v>
      </c>
      <c r="G253" s="7" t="str">
        <f>[2]Общая!N242</f>
        <v>административно-технический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"ДЕМА"</v>
      </c>
      <c r="D254" s="6" t="str">
        <f>CONCATENATE([2]Общая!G243," ",[2]Общая!H243," ",[2]Общая!I243," 
", [2]Общая!K243," ",[2]Общая!L243)</f>
        <v xml:space="preserve">Спирюков Алексей Сергеевич 
техник  </v>
      </c>
      <c r="E254" s="7" t="str">
        <f>[2]Общая!M243</f>
        <v>очередная</v>
      </c>
      <c r="F254" s="7" t="str">
        <f>[2]Общая!R243</f>
        <v>IV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"ЛОКА"</v>
      </c>
      <c r="D255" s="6" t="str">
        <f>CONCATENATE([2]Общая!G244," ",[2]Общая!H244," ",[2]Общая!I244," 
", [2]Общая!K244," ",[2]Общая!L244)</f>
        <v xml:space="preserve">Крупин Валерий Михайлович 
Главный инженер </v>
      </c>
      <c r="E255" s="7" t="str">
        <f>[2]Общая!M244</f>
        <v>очередная</v>
      </c>
      <c r="F255" s="7" t="str">
        <f>[2]Общая!R244</f>
        <v>IV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Промкомплектация</v>
      </c>
      <c r="D256" s="6" t="str">
        <f>CONCATENATE([2]Общая!G245," ",[2]Общая!H245," ",[2]Общая!I245," 
", [2]Общая!K245," ",[2]Общая!L245)</f>
        <v xml:space="preserve">Воробьев Александр Сергеевич 
Слесарь-электрик </v>
      </c>
      <c r="E256" s="7" t="str">
        <f>[2]Общая!M245</f>
        <v>очередная</v>
      </c>
      <c r="F256" s="7" t="str">
        <f>[2]Общая!R245</f>
        <v>III до 1000 В</v>
      </c>
      <c r="G256" s="7" t="str">
        <f>[2]Общая!N245</f>
        <v>оперативно-ремонтный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"ДЦ ИБС"</v>
      </c>
      <c r="D257" s="6" t="str">
        <f>CONCATENATE([2]Общая!G246," ",[2]Общая!H246," ",[2]Общая!I246," 
", [2]Общая!K246," ",[2]Общая!L246)</f>
        <v xml:space="preserve">Лесной Дмитрий Михайлович 
Техник-сантехник </v>
      </c>
      <c r="E257" s="7" t="str">
        <f>[2]Общая!M246</f>
        <v>очередная</v>
      </c>
      <c r="F257" s="7"/>
      <c r="G257" s="7" t="str">
        <f>[2]Общая!N246</f>
        <v>оперативно-ремонтный персонал</v>
      </c>
      <c r="H257" s="16" t="str">
        <f>[2]Общая!S246</f>
        <v>ПТЭТЭ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АО "ОКБ "Аэрокосмические системы"</v>
      </c>
      <c r="D258" s="6" t="str">
        <f>CONCATENATE([2]Общая!G247," ",[2]Общая!H247," ",[2]Общая!I247," 
", [2]Общая!K247," ",[2]Общая!L247)</f>
        <v xml:space="preserve">Анохин Максим Юрьевич 
Заместитель главного энергетика  </v>
      </c>
      <c r="E258" s="7" t="str">
        <f>[2]Общая!M247</f>
        <v>первичная</v>
      </c>
      <c r="F258" s="7"/>
      <c r="G258" s="7" t="str">
        <f>[2]Общая!N247</f>
        <v>оперативные руководители</v>
      </c>
      <c r="H258" s="16" t="str">
        <f>[2]Общая!S247</f>
        <v>ПТЭТЭ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АО "ПРОМТЕХ-ДУБНА"</v>
      </c>
      <c r="D259" s="6" t="str">
        <f>CONCATENATE([2]Общая!G248," ",[2]Общая!H248," ",[2]Общая!I248," 
", [2]Общая!K248," ",[2]Общая!L248)</f>
        <v xml:space="preserve">Кормилицин Илья Андреевич 
Заместитель главного инженера-главный энергетик  </v>
      </c>
      <c r="E259" s="7" t="str">
        <f>[2]Общая!M248</f>
        <v>первичная</v>
      </c>
      <c r="F259" s="7"/>
      <c r="G259" s="7" t="str">
        <f>[2]Общая!N248</f>
        <v>Руководитель структурного подразделения</v>
      </c>
      <c r="H259" s="16" t="str">
        <f>[2]Общая!S248</f>
        <v>ПТЭТЭ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МУП "БКС"</v>
      </c>
      <c r="D260" s="6" t="str">
        <f>CONCATENATE([2]Общая!G249," ",[2]Общая!H249," ",[2]Общая!I249," 
", [2]Общая!K249," ",[2]Общая!L249)</f>
        <v>Хрисанова  Галина Петровна 
Заместитель начальника лаборатории 5 мес.</v>
      </c>
      <c r="E260" s="7" t="str">
        <f>[2]Общая!M249</f>
        <v>очередная</v>
      </c>
      <c r="F260" s="7" t="str">
        <f>[2]Общая!R249</f>
        <v>II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АО "НПО "Лавочкина"</v>
      </c>
      <c r="D261" s="6" t="str">
        <f>CONCATENATE([2]Общая!G250," ",[2]Общая!H250," ",[2]Общая!I250," 
", [2]Общая!K250," ",[2]Общая!L250)</f>
        <v>Мерясев Александр Викторович 
Главный энергетик 3 года</v>
      </c>
      <c r="E261" s="7" t="str">
        <f>[2]Общая!M250</f>
        <v>первичная</v>
      </c>
      <c r="F261" s="7"/>
      <c r="G261" s="7" t="str">
        <f>[2]Общая!N250</f>
        <v>руководящие работники эксплуатирующей организации</v>
      </c>
      <c r="H261" s="16" t="str">
        <f>[2]Общая!S250</f>
        <v>ПТЭТЭ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АО "НПО "Лавочкина"</v>
      </c>
      <c r="D262" s="6" t="str">
        <f>CONCATENATE([2]Общая!G251," ",[2]Общая!H251," ",[2]Общая!I251," 
", [2]Общая!K251," ",[2]Общая!L251)</f>
        <v>Каретников Илья Александрович 
Заместитель главного энергетика  3 года</v>
      </c>
      <c r="E262" s="7" t="str">
        <f>[2]Общая!M251</f>
        <v>первичная</v>
      </c>
      <c r="F262" s="7"/>
      <c r="G262" s="7" t="str">
        <f>[2]Общая!N251</f>
        <v>руководящие работники эксплуатирующей организации</v>
      </c>
      <c r="H262" s="16" t="str">
        <f>[2]Общая!S251</f>
        <v>ПТЭТЭ</v>
      </c>
      <c r="I262" s="8">
        <f>[2]Общая!V251</f>
        <v>0.625</v>
      </c>
    </row>
    <row r="263" spans="2:9" s="3" customFormat="1" ht="119.1" customHeight="1" x14ac:dyDescent="0.25">
      <c r="B263" s="2">
        <v>249</v>
      </c>
      <c r="C263" s="5" t="str">
        <f>[2]Общая!E252</f>
        <v>АО "НПО "Лавочкина"</v>
      </c>
      <c r="D263" s="6" t="str">
        <f>CONCATENATE([2]Общая!G252," ",[2]Общая!H252," ",[2]Общая!I252," 
", [2]Общая!K252," ",[2]Общая!L252)</f>
        <v>Цуцков Сергей Валерьевич 
Заместитель начальника паросилового цеха 1 мес.</v>
      </c>
      <c r="E263" s="7" t="str">
        <f>[2]Общая!M252</f>
        <v>первичная</v>
      </c>
      <c r="F263" s="7"/>
      <c r="G263" s="7" t="str">
        <f>[2]Общая!N252</f>
        <v>руководящие работники эксплуатирующей организации</v>
      </c>
      <c r="H263" s="16" t="str">
        <f>[2]Общая!S252</f>
        <v>ПТЭТЭ</v>
      </c>
      <c r="I263" s="8">
        <f>[2]Общая!V252</f>
        <v>0.625</v>
      </c>
    </row>
    <row r="264" spans="2:9" s="3" customFormat="1" ht="119.1" customHeight="1" x14ac:dyDescent="0.25">
      <c r="B264" s="2">
        <v>250</v>
      </c>
      <c r="C264" s="5" t="str">
        <f>[2]Общая!E253</f>
        <v>АО "НПО "Лавочкина"</v>
      </c>
      <c r="D264" s="6" t="str">
        <f>CONCATENATE([2]Общая!G253," ",[2]Общая!H253," ",[2]Общая!I253," 
", [2]Общая!K253," ",[2]Общая!L253)</f>
        <v xml:space="preserve">Кротов Дмитрий Александрович 
Старший мастер участка  3 года </v>
      </c>
      <c r="E264" s="7" t="str">
        <f>[2]Общая!M253</f>
        <v>первичная</v>
      </c>
      <c r="F264" s="7"/>
      <c r="G264" s="7" t="str">
        <f>[2]Общая!N253</f>
        <v>руководящие работники эксплуатирующей организации</v>
      </c>
      <c r="H264" s="16" t="str">
        <f>[2]Общая!S253</f>
        <v>ПТЭТЭ</v>
      </c>
      <c r="I264" s="8">
        <f>[2]Общая!V253</f>
        <v>0.625</v>
      </c>
    </row>
    <row r="265" spans="2:9" s="3" customFormat="1" ht="119.1" customHeight="1" x14ac:dyDescent="0.25">
      <c r="B265" s="2">
        <v>251</v>
      </c>
      <c r="C265" s="5" t="str">
        <f>[2]Общая!E254</f>
        <v>АО "НПО "Лавочкина"</v>
      </c>
      <c r="D265" s="6" t="str">
        <f>CONCATENATE([2]Общая!G254," ",[2]Общая!H254," ",[2]Общая!I254," 
", [2]Общая!K254," ",[2]Общая!L254)</f>
        <v xml:space="preserve">Демидов Александр Евгеньевич  
Мастер участка 3 года </v>
      </c>
      <c r="E265" s="7" t="str">
        <f>[2]Общая!M254</f>
        <v>первичная</v>
      </c>
      <c r="F265" s="7"/>
      <c r="G265" s="7" t="str">
        <f>[2]Общая!N254</f>
        <v>руководящие работники эксплуатирующей организации</v>
      </c>
      <c r="H265" s="16" t="str">
        <f>[2]Общая!S254</f>
        <v>ПТЭТЭ</v>
      </c>
      <c r="I265" s="8">
        <f>[2]Общая!V254</f>
        <v>0.625</v>
      </c>
    </row>
    <row r="266" spans="2:9" s="3" customFormat="1" ht="119.1" customHeight="1" x14ac:dyDescent="0.25">
      <c r="B266" s="10"/>
      <c r="C266" s="10"/>
      <c r="D266" s="11" t="s">
        <v>14</v>
      </c>
      <c r="E266" s="10"/>
      <c r="F266" s="10" t="s">
        <v>15</v>
      </c>
      <c r="G266" s="10"/>
      <c r="H266" s="10"/>
      <c r="I266" s="10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66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2026-07-28T05:55:55Z</dcterms:modified>
</cp:coreProperties>
</file>